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70" windowWidth="11355" windowHeight="5535" tabRatio="891" firstSheet="1" activeTab="3"/>
  </bookViews>
  <sheets>
    <sheet name="Macro1" sheetId="27" state="hidden" r:id="rId1"/>
    <sheet name="2022-23 Total - SP" sheetId="84" r:id="rId2"/>
    <sheet name="Sheet1" sheetId="83" r:id="rId3"/>
    <sheet name="2022-23 Total - LP" sheetId="85" r:id="rId4"/>
  </sheets>
  <definedNames>
    <definedName name="_xlnm._FilterDatabase" localSheetId="3" hidden="1">'2022-23 Total - LP'!$A$3:$Q$61</definedName>
    <definedName name="_xlnm._FilterDatabase" localSheetId="1" hidden="1">'2022-23 Total - SP'!$A$3:$Q$12</definedName>
  </definedNames>
  <calcPr calcId="124519"/>
  <fileRecoveryPr autoRecover="0"/>
</workbook>
</file>

<file path=xl/calcChain.xml><?xml version="1.0" encoding="utf-8"?>
<calcChain xmlns="http://schemas.openxmlformats.org/spreadsheetml/2006/main">
  <c r="A13" i="85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13" i="84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</calcChain>
</file>

<file path=xl/comments1.xml><?xml version="1.0" encoding="utf-8"?>
<comments xmlns="http://schemas.openxmlformats.org/spreadsheetml/2006/main">
  <authors>
    <author>JCE</author>
  </authors>
  <commentList>
    <comment ref="J3" authorId="0">
      <text>
        <r>
          <rPr>
            <b/>
            <sz val="8"/>
            <color indexed="81"/>
            <rFont val="Tahoma"/>
            <family val="2"/>
          </rPr>
          <t>JCE: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JCE</author>
  </authors>
  <commentList>
    <comment ref="E3" authorId="0">
      <text>
        <r>
          <rPr>
            <b/>
            <sz val="8"/>
            <color indexed="81"/>
            <rFont val="Tahoma"/>
            <family val="2"/>
          </rPr>
          <t>JCE: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color indexed="81"/>
            <rFont val="Tahoma"/>
            <family val="2"/>
          </rPr>
          <t>JCE: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JCE</author>
  </authors>
  <commentList>
    <comment ref="J3" authorId="0">
      <text>
        <r>
          <rPr>
            <b/>
            <sz val="8"/>
            <color indexed="81"/>
            <rFont val="Tahoma"/>
            <family val="2"/>
          </rPr>
          <t>JCE: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<sst xmlns="http://schemas.openxmlformats.org/spreadsheetml/2006/main" count="674" uniqueCount="393">
  <si>
    <t>Architect Name, Reg. No.</t>
  </si>
  <si>
    <t>Site Area  (sq. Mtr)</t>
  </si>
  <si>
    <t>Ward No</t>
  </si>
  <si>
    <t>Name of the Owner &amp; Address of the Property</t>
  </si>
  <si>
    <t>Total Builtup Area (sq. Mtr)</t>
  </si>
  <si>
    <t>Remarks</t>
  </si>
  <si>
    <t>Date of Submission</t>
  </si>
  <si>
    <t xml:space="preserve">No.of Floors </t>
  </si>
  <si>
    <t>No.of units</t>
  </si>
  <si>
    <t>ADTP</t>
  </si>
  <si>
    <t>A.E</t>
  </si>
  <si>
    <t xml:space="preserve">Submission fee </t>
  </si>
  <si>
    <t>Sl.
No.</t>
  </si>
  <si>
    <t xml:space="preserve"> LP Files</t>
  </si>
  <si>
    <t xml:space="preserve">Details of Online Plan Sanctioned in Assistant Director of Town Planning (East)Office Pertaining to East - Zone for the year 2019-20  General Proposal files </t>
  </si>
  <si>
    <t>Musna Kadeer No.76-23-67/1E, Lavelle Road, Shanthinagar</t>
  </si>
  <si>
    <t>Ad.Com(E)/OL/LP/0738/18-19</t>
  </si>
  <si>
    <t>Ad.Com(E)/OL/LP/0907 /18-19</t>
  </si>
  <si>
    <t>Syed Junaid Ahmed, No.76-17-9, Hayes Road, Richmond Town Shantalanagar</t>
  </si>
  <si>
    <t>BF+GF+FF+SF+Third floor for Residential 04 units</t>
  </si>
  <si>
    <t xml:space="preserve">Details of Online Plan Sanctioned in Assistant Director of Town Planning (East)Office Pertaining to East - Zone for the year 2019-20  Suvarna Paravanige  files </t>
  </si>
  <si>
    <t>Nil</t>
  </si>
  <si>
    <t xml:space="preserve">  EODB  No. &amp;    
 PRJ  No.  </t>
  </si>
  <si>
    <t>usage</t>
  </si>
  <si>
    <t>Issued  Date</t>
  </si>
  <si>
    <t>NISCHITA VIVEKANANAD SANJAWADMATH &amp; OTHERS #83-79-9A  VARASAVA LAYOUT</t>
  </si>
  <si>
    <t>S.RAJ MOHAN #96-118-3 VISWANATHA NAGENAHALLI</t>
  </si>
  <si>
    <t>SYED ATAUR RAHMAN #91-18-14 S.K.GARDEN</t>
  </si>
  <si>
    <t xml:space="preserve">VINAY KUMAR.P #96-242-183/C-31 HEBBAL </t>
  </si>
  <si>
    <t>DR.B.USHARANI #1644 1ST STAGE 5TH BLOCK H B R LAYOUT HENNUR</t>
  </si>
  <si>
    <t>RAMESH HOLEBASAPPA ARALAGUPPI &amp; VIDYA RAMESH ARALAGUPPI #96-252-21 KUPPASWAMY GARDEN HEBBAL</t>
  </si>
  <si>
    <t>MOHAMMED AZMATH BOKARI &amp;TAHSEEN TAJ #97-18-15 NANDIVIEW LAYOUT J C NAGAR</t>
  </si>
  <si>
    <t>SEEMA ABINSHAY SALOMON #73-71-10 11TH CROSS VINAYAKANAGAR B BLOCK KONENA AGRAHARA</t>
  </si>
  <si>
    <t>RAJASHEKAR PATTANASETTY #98-43-36 GANGANAGAR</t>
  </si>
  <si>
    <t>SUVARNA PUTTASWAMY #98-43-36/1 GANGANAGAR</t>
  </si>
  <si>
    <t xml:space="preserve">PRAMILA.B.K #100-263-14 KRISHNAPPA EXTENSION SY NO 73/1  </t>
  </si>
  <si>
    <t>SRI.JOY.P.VERGESE &amp; OTHERS #82-5-10 MURPHY ROAD HOYSALA NAGAR</t>
  </si>
  <si>
    <t>M/S.GREY GRASS (INDIA) PRIVATE LTD (REP BY ITS MANAGING DIRECTOR MR.PAINKAJ KESWANI) ALUFIT (INDIAN) PVT LTD #81-5-11/2 HUDIN ROAD ULSOOR</t>
  </si>
  <si>
    <t>JNANASHWAR MADUGONDA #96-3-26 S B M PRIVATE LAYOUT HEBBAL</t>
  </si>
  <si>
    <t>K.POOSWAMY #83-107-113/15 NAGAVARA PALYA GRAMATANA C.V.RAMAN NAGAR</t>
  </si>
  <si>
    <t>SHAIK ISHTIAZ AHMED #578/208/1 KACHARAKANAHALLI H B R LAYOUT</t>
  </si>
  <si>
    <t>JESINTHA &amp; A ARUL CHACO STEPHEN #90-48-113 A.K.COLONY</t>
  </si>
  <si>
    <t>P.SHEKAR #75-24-30/1, SARASWATHIPURA</t>
  </si>
  <si>
    <t>SUSHMA NAGAMARAPALLI #97-1-306 R.T.NAGAR</t>
  </si>
  <si>
    <t>D.NITESH VARMA #96-128-2/1 KANAKANAGARA</t>
  </si>
  <si>
    <t>BUSHARA KHANNUM #97-87-31/2A RAHAMATH NAGAR MANORAYANAPALYA</t>
  </si>
  <si>
    <t>SHAVAR ALI KHAN #96-135-7/1  KANAKANAGARA</t>
  </si>
  <si>
    <t>S Rajeshwari &amp; V Vasudeva #100-731-4, I.T.I Employees Housing Society, Chikkamaranahalli</t>
  </si>
  <si>
    <t xml:space="preserve">JAGADEESHA.S #96-242-80/86 HEBBAL </t>
  </si>
  <si>
    <t>R.CHANDRASEKHAR #98-173-39 R B I COLONY</t>
  </si>
  <si>
    <t>M.S.MEENAKUMARI #98-43-77/1 GANGANAGAR</t>
  </si>
  <si>
    <t>GANPATLAL DADHICH #82-18-906 B.M.KAVAL HOYSALA NAGAR</t>
  </si>
  <si>
    <t>NADEEM PASHA #96-123-6, KRISHNAPPA BLOCK</t>
  </si>
  <si>
    <t>MALINI.V.L #82-78-18 MICHEL PALYA HOYSALA NAGAR</t>
  </si>
  <si>
    <t>K.NANDA KUMAR #100-213-8 PATELAPPA LAYOUT NAGASHETTYHALLI</t>
  </si>
  <si>
    <t>P.BALASUBRAMANYAM #81-51-13 LAKSHMAIAH REDDY ROAD ULSOOR</t>
  </si>
  <si>
    <t>SHAFATHULLAABDUL HAFEEZ #91-86-16 PARANJYOTHI ROAD PULIKESHINAGAR</t>
  </si>
  <si>
    <t>YASMEEN HUSSAIN #91-86-16/1 PARANJYOTHIROAD PULIKESHINAGAR</t>
  </si>
  <si>
    <t>INDUMATI JAKATI #100-755-13 AMARAJYOTHI GEDDALAHALLI</t>
  </si>
  <si>
    <t>MOHAMMED RAFEEK KAJA MOHIDEEN #91-84-3/3 MOSQUE CROSS ROAD</t>
  </si>
  <si>
    <t>S.JAGADISH #78-118-15/2-2 PALACE ROAD VASANTH NAGAR</t>
  </si>
  <si>
    <t>S.JAYADEVA PRAKASH #78-118-15/2-1 PALACE ROAD VASANTH NAGAR</t>
  </si>
  <si>
    <t>NEELAMMA LAKSHMAN.S &amp; OTHERS #74-85-1843/874 HOSATHIPPASANDRA</t>
  </si>
  <si>
    <t>GAJENDRA KUMAR.V &amp;OTHERS #84-149-4AC-317 O M B R LAYOUT BANASWADI</t>
  </si>
  <si>
    <t>M/S.NAIR SEVA SANGHA KARNATAKA® #95-361-14 6TH MAIN CAUVERYNAGAR KAVALBYRASANDRA</t>
  </si>
  <si>
    <t>MANJUNATHA.N #96-9-43 3RD CROSS MANJUNATH LAYOUT</t>
  </si>
  <si>
    <t>LAKSHMAN DEVARAM GANESH CHOUDHARY #77-19-17 SAMPANGIRAM NAGAR</t>
  </si>
  <si>
    <t>M/S.HILLGREENS HERBALS PVT LTD #78-84-6 DOBESPET VASANTH NAGAR</t>
  </si>
  <si>
    <t>M/S.HILLGREENS HERBALS PVT LTD #78-87-2 VASANTH NAGAR</t>
  </si>
  <si>
    <t>Y.N.BEERALINGE GOWDA #100-733-10 U A S PVT LAYOUT</t>
  </si>
  <si>
    <t>K.VADIVELU #84-149-3M-210 O M B R LAYOUT BENNIGANAHALLI</t>
  </si>
  <si>
    <t>M/S.VAN GOGH'S ARTS &amp;WOOD STORIES REP BY ITS PARTNERS QYUSUF KILANKLIL &amp; OTHERS #81-74-1 B NO 1ST STREET ULSOOR</t>
  </si>
  <si>
    <t>SULTANA KHANUM #96-230-146 KANAKANAGAR</t>
  </si>
  <si>
    <t>CHANDRASHEKAR N PATEL &amp;DR.PREETI HIREMATH #78-85-20 VASANTH NAGAR</t>
  </si>
  <si>
    <t>SABITA BHOWMICK &amp; OTHERS #97-71-4/1 THIMMAIAH GARDEN</t>
  </si>
  <si>
    <t>ABDUL RAHIM #91-37-18/1 ROBERTSON ROAD PULIKESHI NAGAR</t>
  </si>
  <si>
    <t>C.UTTAM KUMAR &amp; MOHIT KUMAR U #75-36-11 SOMESHWARAPURA DOMLUR</t>
  </si>
  <si>
    <t>PRAKASH RANGARAJAN #89-192-47 2ND STAGE H R B R LAYOUT KACHARAKANAHALLI</t>
  </si>
  <si>
    <t xml:space="preserve">E.V.PAUL &amp;LATHA PAUL #258-27-58 HENNUR H B R LAYOUT </t>
  </si>
  <si>
    <t xml:space="preserve">E.V.PAUL &amp; LATHA PAUL #258-27-56 H B R LAYOUT </t>
  </si>
  <si>
    <t>SRIDHAR GOVARDHAN #88-250-8AM/219 H R B R LAYOUT</t>
  </si>
  <si>
    <t>MANJUNATH MUNIVENKATAPPA #74-8-697 HAL 3RD STAGE JEEVANBHEEMA NAGAR</t>
  </si>
  <si>
    <t>PRJ/0018/22-23</t>
  </si>
  <si>
    <t>PRJ/0081/22-23</t>
  </si>
  <si>
    <t>PRJ/0037/22-23</t>
  </si>
  <si>
    <t>PRJ/0049/22-23</t>
  </si>
  <si>
    <t>PRJ/13480/21-22</t>
  </si>
  <si>
    <t>PRJ/0108/22-23</t>
  </si>
  <si>
    <t>PRJ/0116/22-23</t>
  </si>
  <si>
    <t>PRJ/13485/21-22</t>
  </si>
  <si>
    <t>PRJ/0121/22-23</t>
  </si>
  <si>
    <t>PRJ/0122/22-23</t>
  </si>
  <si>
    <t>PRJ/0082/22-23</t>
  </si>
  <si>
    <t>PRJ/13401/21-22</t>
  </si>
  <si>
    <t>PRJ/0145/22-23</t>
  </si>
  <si>
    <t>PRJ/0284/22-23</t>
  </si>
  <si>
    <t>PRJ/0118/22-23</t>
  </si>
  <si>
    <t>PRJ/11168/21-22</t>
  </si>
  <si>
    <t>PRJ/13413/21-22</t>
  </si>
  <si>
    <t>PRJ/13460/21-22</t>
  </si>
  <si>
    <t>PRJ/0330/22-23</t>
  </si>
  <si>
    <t>PRJ/0265/22-23</t>
  </si>
  <si>
    <t>PRJ/0149/22-23</t>
  </si>
  <si>
    <t>PRJ/0140/22-23</t>
  </si>
  <si>
    <t>PRJ/0355/22-23</t>
  </si>
  <si>
    <t>PRJ/0413/22-23</t>
  </si>
  <si>
    <t>PRJ/0412/22-23</t>
  </si>
  <si>
    <t>PRJ/0375/22-23</t>
  </si>
  <si>
    <t>PRJ/0511/22-23</t>
  </si>
  <si>
    <t>PRJ/0518/22-23</t>
  </si>
  <si>
    <t>PRJ/0429/22-23</t>
  </si>
  <si>
    <t>PRJ/0281/22-23</t>
  </si>
  <si>
    <t>PRJ/0539/22-23</t>
  </si>
  <si>
    <t>PRJ/0002/22-23</t>
  </si>
  <si>
    <t>PRJ/0004/22-23</t>
  </si>
  <si>
    <t>PRJ/0524/22-23</t>
  </si>
  <si>
    <t>PRJ/0485/22-23</t>
  </si>
  <si>
    <t>PRJ/0058/22-23</t>
  </si>
  <si>
    <t>PRJ/13446/22-23</t>
  </si>
  <si>
    <t>PRJ/0660/22-23</t>
  </si>
  <si>
    <t>PRJ/0540/22-23</t>
  </si>
  <si>
    <t>PRJ/0612/22-23</t>
  </si>
  <si>
    <t>PRJ/0512/22-23</t>
  </si>
  <si>
    <t>PRJ/0812/22-23</t>
  </si>
  <si>
    <t>PRJ/0659/22-23</t>
  </si>
  <si>
    <t>PRJ/0679/22-23</t>
  </si>
  <si>
    <t>PRJ/0702/22-23</t>
  </si>
  <si>
    <t>PRJ/0748/22-23</t>
  </si>
  <si>
    <t>PRJ/0846/22-23</t>
  </si>
  <si>
    <t>PRJ/0945/22-23</t>
  </si>
  <si>
    <t>PRJ/1069/22-23</t>
  </si>
  <si>
    <t>PRJ/1009/22-23</t>
  </si>
  <si>
    <t>PRJ/1012/22-23</t>
  </si>
  <si>
    <t>PRJ/0960/22-23</t>
  </si>
  <si>
    <t>PRJ/0876/22-23</t>
  </si>
  <si>
    <t>PRJ/0890/22-23</t>
  </si>
  <si>
    <t>PRJ/0893/22-23</t>
  </si>
  <si>
    <t>PRJ/0541/22-23</t>
  </si>
  <si>
    <t>PRJ/1140/22-23</t>
  </si>
  <si>
    <t>AD.COM/EST/OL/SP/0001/22-23</t>
  </si>
  <si>
    <t>AD.COM/EST/OL/SP/0006/22-23</t>
  </si>
  <si>
    <t>AD.COM/EST/OL/SP/0003/22-23</t>
  </si>
  <si>
    <t>AD.COM/EST/OL/SP/0005/22-23</t>
  </si>
  <si>
    <t>AD.COM/EST/OL/SP/0004/22-23</t>
  </si>
  <si>
    <t>AD.COM/EST/OL/SP/1528/21-22</t>
  </si>
  <si>
    <t>AD.COM/EST/OL/SP/0012/22-23</t>
  </si>
  <si>
    <t>AD.COM/EST/OL/SP/0013/22-23</t>
  </si>
  <si>
    <t>AD.COM/EST/OL/SP/0019/21-22</t>
  </si>
  <si>
    <t>AD.COM/EST/OL/SP/0016/22-23</t>
  </si>
  <si>
    <t>AD.COM/EST/OL/SP/0017/22-23</t>
  </si>
  <si>
    <t>AD.COM/EST/OL/SP/0011/22-23</t>
  </si>
  <si>
    <t>AD.COM/EST/OL/SP/1526/21-22</t>
  </si>
  <si>
    <t>AD.COM/EST/OL/SP/0026/22-23</t>
  </si>
  <si>
    <t>AD.COM/EST/OL/SP/0033/22-23</t>
  </si>
  <si>
    <t>AD.COM/EST/OL/SP/0014/22-23</t>
  </si>
  <si>
    <t>AD.COM/EST/OL/SP/0021/22-23</t>
  </si>
  <si>
    <t>AD.COM/EST/OL/SP/1525/21-22</t>
  </si>
  <si>
    <t>AD.COM/EST/OL/SP/0034/22-23</t>
  </si>
  <si>
    <t>AD.COM/EST/OL/SP/0036/22-23</t>
  </si>
  <si>
    <t>AD.COM/EST/OL/SP/0041/22-23</t>
  </si>
  <si>
    <t>AD.COM/EST/OL/SP/0040/22-23</t>
  </si>
  <si>
    <t>AD.COM/EST/OL/SP/0044/22-23</t>
  </si>
  <si>
    <t>AD.COM/EST/OL/SP/0038/22-23</t>
  </si>
  <si>
    <t>AD.COM/EST/OL/SP/0051/22-23</t>
  </si>
  <si>
    <t>AD.COM/EST/OL/SP/0050/22-23</t>
  </si>
  <si>
    <t>AD.COM/EST/OL/SP/0043/22-23</t>
  </si>
  <si>
    <t>AD.COM/EST/OL/SP/0060/22-23</t>
  </si>
  <si>
    <t>AD.COM/EST/OL/SP/0059/22-23</t>
  </si>
  <si>
    <t>AD.COM/EST/OL/SP/0073/22-23</t>
  </si>
  <si>
    <t>AD.COM/EST/OL/SP/0030/22-23</t>
  </si>
  <si>
    <t>AD.COM/EST/OL/SP/0062/22-23</t>
  </si>
  <si>
    <t>AD.COM/EST/OL/SP/0032/22-23</t>
  </si>
  <si>
    <t>AD.COM/EST/OL/SP/0031/22-23</t>
  </si>
  <si>
    <t>AD.COM/EST/OL/SP/0074/22-23</t>
  </si>
  <si>
    <t>AD.COM/EST/OL/SP/0056/22-23</t>
  </si>
  <si>
    <t>AD.COM/EST/OL/SP/0022/22-23</t>
  </si>
  <si>
    <t>AD.COM/EST/OL/SP/0023/22-23</t>
  </si>
  <si>
    <t>AD.COM/EST/OL/SP/0077/22-23</t>
  </si>
  <si>
    <t>AD.COM/EST/OL/SP/0063/22-23</t>
  </si>
  <si>
    <t>AD.COM/EST/OL/SP/0075/22-23</t>
  </si>
  <si>
    <t>AD.COM/EST/OL/SP/0089/22-23</t>
  </si>
  <si>
    <t>AD.COM/EST/OL/SP/0086/22-23</t>
  </si>
  <si>
    <t>AD.COM/EST/OL/SP/0081/22-23</t>
  </si>
  <si>
    <t>AD.COM/EST/OL/SP/0082/22-23</t>
  </si>
  <si>
    <t>AD.COM/EST/OL/SP/0084/22-23</t>
  </si>
  <si>
    <t>AD.COM/EST/OL/SP/0090/22-23</t>
  </si>
  <si>
    <t>AD.COM/EST/OL/SP/0092/22-23</t>
  </si>
  <si>
    <t>AD.COM/EST/OL/SP/0097/22-23</t>
  </si>
  <si>
    <t>AD.COM/EST/OL/SP/0113/22-23</t>
  </si>
  <si>
    <t>AD.COM/EST/OL/SP/0105/22-23</t>
  </si>
  <si>
    <t>AD.COM/EST/OL/SP/0106/22-23</t>
  </si>
  <si>
    <t>AD.COM/EST/OL/SP/0103/22-23</t>
  </si>
  <si>
    <t>AD.COM/EST/OL/SP/0115/22-23</t>
  </si>
  <si>
    <t>AD.COM/EST/OL/SP/0118/22-23</t>
  </si>
  <si>
    <t>AD.COM/EST/OL/SP/0119/22-23</t>
  </si>
  <si>
    <t>AD.COM/EST/OL/SP/0122/22-23</t>
  </si>
  <si>
    <t>AD.COM/EST/OL/SP/0121/22-23</t>
  </si>
  <si>
    <t>LEYAKATH</t>
  </si>
  <si>
    <t>NARAYANSWAMY</t>
  </si>
  <si>
    <t>VIDYA</t>
  </si>
  <si>
    <t>JAYDEEP</t>
  </si>
  <si>
    <t>TABBASSUM</t>
  </si>
  <si>
    <t>TABBASUM</t>
  </si>
  <si>
    <t>Residential</t>
  </si>
  <si>
    <t>V V Raju, BCC/BL-3.6/E-3149/07-08</t>
  </si>
  <si>
    <t>L Rama Subba Reddy, BCC/BL-3.6/E-3133/07-08</t>
  </si>
  <si>
    <t xml:space="preserve">Details of Online Plan Sanctioned in Assistant Director of Town Planning (East)Office 
Pertaining to East Zone for the year 2022-23 files </t>
  </si>
  <si>
    <t>Rajashekhar Narayana Kakareddy BCC/BL-3.6/E-2881/2006-07</t>
  </si>
  <si>
    <t>ANBU.C #32/2 DODDANNA NAGAR, DEVARAJEEVANAHALLI</t>
  </si>
  <si>
    <t>PRJ/13400/21-22</t>
  </si>
  <si>
    <t>J.K.ARORA#74-1-1152 HAL 2ND STAGE JEEVANBHIMA NAGAR</t>
  </si>
  <si>
    <t>SANMAN FAMILY LLP #74-2-250 DEFENCE COLONY HOYSALA NAGAR</t>
  </si>
  <si>
    <t>T.B.R.BOROJANNA #91-76-3/2 SPENCER ROAD PULIKESHINAGAR</t>
  </si>
  <si>
    <t>RADHIKA SRIDHAR EKBOTE &amp; RENUKA L SAVASERE (GPA HOLDER M/S DWAR ECO DESIGN REP BY ITS PARTENER MR.RAVI RAJU #84-122-1-9 OLD MADRAS ROAD BYAPPANAHALLI</t>
  </si>
  <si>
    <t>M/S PANTHERA AUGUST ESTATES PROJECTS LLP REP BY ITS DESIGNATED PARTNER MR.SANJAY GOEL</t>
  </si>
  <si>
    <t>HARIBABU.K #88-12-2 BANASWADI MAIN ROAD BANASWADI</t>
  </si>
  <si>
    <t>N.L.GANGADHAR GOWDA #100-752-24/2-1 R M V 2ND STAGE BHOOPASANDRA</t>
  </si>
  <si>
    <t>CHINNA REDDY #80-1-67/2 ST JOHNS CHURCH ROAD SOUTHERN PORTION OF CHURCH ROAD SHIVAJI NAGAR</t>
  </si>
  <si>
    <t>ATZ PROPERTIES #78-38-12/1, PLAN STREET</t>
  </si>
  <si>
    <t>D.A.NAGESH BABU &amp; D.N. VIJAYALAKSHMI #538,209 H B R LAYOUT</t>
  </si>
  <si>
    <t>PRJ/13300/21-22</t>
  </si>
  <si>
    <t>PRJ/0232/22-23</t>
  </si>
  <si>
    <t>PRJ/0195/22-23</t>
  </si>
  <si>
    <t>PRJ/0388/22-23</t>
  </si>
  <si>
    <t>PRJ/0468/22-23</t>
  </si>
  <si>
    <t>PRJ/0668/22-23</t>
  </si>
  <si>
    <t>PRJ/0554/22-23</t>
  </si>
  <si>
    <t>PRJ/0845/22-23</t>
  </si>
  <si>
    <t>PRJ/1005/22-23</t>
  </si>
  <si>
    <t>PRJ/0632/22-23</t>
  </si>
  <si>
    <t>AD.COM/EST/OL/LP/0015/21-22</t>
  </si>
  <si>
    <t>AD.COM/EST/OL/LP/0029/22-23</t>
  </si>
  <si>
    <t>AD.COM/EST/OL/LP/0024/22-23</t>
  </si>
  <si>
    <t>AD.COM/EST/OL/LP/0046/22-23</t>
  </si>
  <si>
    <t>AD.COM/EST/OL/LP/0076/22-23</t>
  </si>
  <si>
    <t>AD.COM/EST/OL/LP/0078/22-23</t>
  </si>
  <si>
    <t>AD.COM/EST/OL/LP/0085/22-23</t>
  </si>
  <si>
    <t>AD.COM/EST/OL/LP/0095/22-23</t>
  </si>
  <si>
    <t>AD.COM/EST/OL/LP/0155/22-23</t>
  </si>
  <si>
    <t>AD.COM/EST/OL/LP/0116/22-23</t>
  </si>
  <si>
    <t>SAMPATH KUMAR</t>
  </si>
  <si>
    <t xml:space="preserve">Gagan Gowda K BCC/BL-3.6/E-0046/21-22 </t>
  </si>
  <si>
    <t xml:space="preserve">Details of Online Plan Sanctioned in Assistant Director of Town Planning (East) Office 
Pertaining to East Zone for the year 2022-23 files </t>
  </si>
  <si>
    <t>B M Sridhar BCC/BL-3.6/E-2918/2006-07</t>
  </si>
  <si>
    <t>Rajashekar Narayana Kakareddy BCC/BL-3.6/E-2881/2006-07</t>
  </si>
  <si>
    <t>Nishanth N V, BCC/BL-3.6/E-0162/20-21</t>
  </si>
  <si>
    <t>R Vasanth Madhava, BCC/BL-3.6/E-3213/08-09</t>
  </si>
  <si>
    <t>MALLU MADHUSUDHAN REDDY BCC/BL-3.6/E-4003/14-15</t>
  </si>
  <si>
    <t>Divakar V BCC/BL-3.6/SE-0282/18-19</t>
  </si>
  <si>
    <t>Commercial &amp; Hostel</t>
  </si>
  <si>
    <t>Komala R, BCC/BL-3.6/E-4146/15-16</t>
  </si>
  <si>
    <t>Kiran D S BCC/BL-3.6/SE-0010/21-22</t>
  </si>
  <si>
    <t>G.KISHORE &amp; OTHERS #100-767-86 RMV 2ND STAGE HIG HOUSE</t>
  </si>
  <si>
    <t>B.R.ANJAN KUMAR &amp; H.DHANALAKSHMI #74-43-1/A KODIHALLI MAIN ROAD JEEVANBHIMA NAGAR</t>
  </si>
  <si>
    <t>OMAR ABDULLAH SAIT &amp; PARVEEN OMAR &amp; ATEEF OMAR #92-20-47 JAYAMAL EXTN</t>
  </si>
  <si>
    <t>ASMA BEGUM #78-38-5/1 PLAIN STREET SAMPANGIRAM NAGAR</t>
  </si>
  <si>
    <t>N.VINUTHA #70-56-19 BASAPPA ROAD SHANTHINAGAR</t>
  </si>
  <si>
    <t>HASEENA PARVEEN #80-2-109 NARAYANA PILLAI STREET BHARATHINAGAR</t>
  </si>
  <si>
    <t>N M VENKATESH REDDY, V PRADEEP, V PRASHANTH, V PRATHAP, #74-93-1, KODIHALLI</t>
  </si>
  <si>
    <t>RANJANA KOTARIA #72-1-805 2ND STAGE DOMLUR</t>
  </si>
  <si>
    <t>DR.A.R.JAYARAM #100-756-345 RMV 2ND STAGE 2ND BLOCK</t>
  </si>
  <si>
    <t xml:space="preserve">VEERABHADRAYYA.C CHARANTIMATH #100-97-142 BHOOPASANDRA GRAMA </t>
  </si>
  <si>
    <t>(M/S SHREE VARI PROJECTS) L.SRINIVAS REDDY &amp; OTHERS #84-171 BENNIGANAHALLI</t>
  </si>
  <si>
    <t>PRJ/0985/22-23</t>
  </si>
  <si>
    <t>PRJ/13444/21-22</t>
  </si>
  <si>
    <t>PRJ/1562/22-23</t>
  </si>
  <si>
    <t>PRJ/1614/22-23</t>
  </si>
  <si>
    <t>PRJ/0449/22-23</t>
  </si>
  <si>
    <t>PRJ/1786/22-23</t>
  </si>
  <si>
    <t>PRJ/1866/22-23</t>
  </si>
  <si>
    <t>PRJ/1841/22-23</t>
  </si>
  <si>
    <t>PRJ/0995/22-23</t>
  </si>
  <si>
    <t>PRJ/2013/22-23</t>
  </si>
  <si>
    <t>PRJ/1991/22-23</t>
  </si>
  <si>
    <t>AD.COM/EST/OL/LP/0124/22-23</t>
  </si>
  <si>
    <t>AD.COM/EST/OL/LP/0009/22-23</t>
  </si>
  <si>
    <t>AD.COM/EST/OL/LP/0152/22-23</t>
  </si>
  <si>
    <t>AD.COM/EST/OL/LP/0157/22-23</t>
  </si>
  <si>
    <t>AD.COM/EST/OL/LP/0057/22-23</t>
  </si>
  <si>
    <t>AD.COM/EST/OL/LP/0188/22-23</t>
  </si>
  <si>
    <t>AD.COM/EST/OL/LP/0180/22-23</t>
  </si>
  <si>
    <t>AD.COM/EST/OL/LP/0199/22-23</t>
  </si>
  <si>
    <t>AD.COM/EST/OL/LP/0161/22-23</t>
  </si>
  <si>
    <t>AD.COM/EST/OL/LP/0200/22-23</t>
  </si>
  <si>
    <t>AD.COM/EST/OL/LP/0204/22-23</t>
  </si>
  <si>
    <t>Sharath H R BCC/BL-3.6/E-0192/20-21</t>
  </si>
  <si>
    <t>V V Raju BCC/BL-3.6/E-3149/07-08</t>
  </si>
  <si>
    <t>Commercial &amp; Residential</t>
  </si>
  <si>
    <t>DEEPAK GURUSHANTH #100-126-18 SEVASHARAMA ROAD, HEBBAL</t>
  </si>
  <si>
    <t>Hostel</t>
  </si>
  <si>
    <t>Yatish N BCC/BL-3.6/SE-0241/17-18</t>
  </si>
  <si>
    <t>Gowtham M N, BCC/BL-3.6/E-0055/20-21</t>
  </si>
  <si>
    <t>PRJ/2465/22-23</t>
  </si>
  <si>
    <t>AD.COM/EST/OL/LP/0287/22-23</t>
  </si>
  <si>
    <t>K S Prasanna Kumar BCC/BL-3.2.3/E-1260/93-94</t>
  </si>
  <si>
    <t>S.R.K Swamy BCC/BL-3.6/E-352-13:10:11</t>
  </si>
  <si>
    <t>Narasimhan BCC/BL-3.6/A-0042/21-22</t>
  </si>
  <si>
    <t>Lakshmikantha S BCC/BL-3.6/E-4424/18-19</t>
  </si>
  <si>
    <t>Krupa S BCC/BL-3.6/E-0173/20-21</t>
  </si>
  <si>
    <t>P.S.SRIDHAR &amp; OTHERS #86-2-24 HUTCHINS ROAD MARUTHI SEVA NAGAR</t>
  </si>
  <si>
    <t>HARSHITH VENKATESH #88-255-5M-629 O M B R LAYOUT BANASAWADI</t>
  </si>
  <si>
    <t>ANJANAMMA &amp; OTHERS #55/A BACHHANNA LAYOUT B CHANNSANDRA</t>
  </si>
  <si>
    <t>V.SHRIDHAR #87-71-177 KAMMANAHALLI MAIN ROAD L.R.PURA</t>
  </si>
  <si>
    <t>PRJ/2511/22-23</t>
  </si>
  <si>
    <t>PRJ/2649/22-23</t>
  </si>
  <si>
    <t>PRJ/2934/22-23</t>
  </si>
  <si>
    <t>PRJ/3347/22-23</t>
  </si>
  <si>
    <t>AD.COM/EST/OL/LP/0251/22-23</t>
  </si>
  <si>
    <t>AD.COM/EST/OL/LP/0269/22-23</t>
  </si>
  <si>
    <t>AD.COM/EST/OL/LP/0296/22-23</t>
  </si>
  <si>
    <t>AD.COM/EST/OL/LP/0352/22-23</t>
  </si>
  <si>
    <t>Prabhakar K BCC/BL-3.6/A-0231/20-21</t>
  </si>
  <si>
    <t>Harinag P BCC/BL-3.6/E-0384/09-10</t>
  </si>
  <si>
    <t>YADHALA SUDHAKAR REDDY &amp; OTHERS #74-1-2034 HAL 2ND STAGE JEEVANBHIMA NAGAR</t>
  </si>
  <si>
    <t>P.B.SUDHARANI #85-32-28 CHARLES CAMBELL RAOD SARVAGNA NAGAR</t>
  </si>
  <si>
    <t>M/S.RAVINA VENTURES #74-1-368 HAL 2ND STAGE HOYSALA NAGAR</t>
  </si>
  <si>
    <t>Y.H.VIJAYKUMAR &amp; OTHERS #100-760-65 R M V 2ND STAGE</t>
  </si>
  <si>
    <t>M/S HEAL POLYCLINIC LLP REP BY PARTNER TARUN KUMAR &amp;DR.UMESH G.JADHAV #78-49-15 VENKATASWAMY NAIDU STREET JAYAMAHAL</t>
  </si>
  <si>
    <t>HEMANTH SHENOY &amp; OTHERS #74-1-2018 HAL 2ND STAGE JEEVANBHIMA NAGAR</t>
  </si>
  <si>
    <t>DR.NAEEM SADIQ #89-397-1M-510 H R B R KACHARAKANAHALLI</t>
  </si>
  <si>
    <t>FEROZ AHMED &amp; HASEENA #79-84-61 ARUNACHALAM MUDALIAR ROAD BHARATHINAGAR</t>
  </si>
  <si>
    <t>RICHARD .V.S &amp; R M FLAIVA #2590/1144/A HBR LAYOUT</t>
  </si>
  <si>
    <t>NAVAJYOTHI DEVELOPERS K.GOPAL &amp; OTHERS #51 MUNIKALAPPA GARDEN L.R.PURA KAMMANAHALLI</t>
  </si>
  <si>
    <t>PRJ/3788/22-23</t>
  </si>
  <si>
    <t>PRJ/3917/22-23</t>
  </si>
  <si>
    <t>PRJ/3941/22-23</t>
  </si>
  <si>
    <t>PRJ/3826/22-23</t>
  </si>
  <si>
    <t>PRJ/3972/22-23</t>
  </si>
  <si>
    <t>PRJ/3552/22-23</t>
  </si>
  <si>
    <t>PRJ/4389/22-23</t>
  </si>
  <si>
    <t>PRJ/3942/22-23</t>
  </si>
  <si>
    <t>PRJ/4614/22-23</t>
  </si>
  <si>
    <t>PRJ/4923/22-23</t>
  </si>
  <si>
    <t>AD.COM/EST/OL/LP/0403/22-23</t>
  </si>
  <si>
    <t>AD.COM/EST/OL/LP/0406/22-23</t>
  </si>
  <si>
    <t>AD.COM/EST/OL/LP/0413/22-23</t>
  </si>
  <si>
    <t>AD.COM/EST/OL/LP/0395/22-23</t>
  </si>
  <si>
    <t>AD.COM/EST/OL/LP/0425/22-23</t>
  </si>
  <si>
    <t>AD.COM/EST/OL/LP/0359/22-23</t>
  </si>
  <si>
    <t>AD.COM/EST/OL/LP/0508/22-23</t>
  </si>
  <si>
    <t>AD.COM/EST/OL/LP/0517/22-23</t>
  </si>
  <si>
    <t>AD.COM/EST/OL/LP/0521/22-23</t>
  </si>
  <si>
    <t>AD.COM/EST/OL/LP/0526/22-23</t>
  </si>
  <si>
    <t>Ganesh N BCC/BL-3.6/E-4289/17-18</t>
  </si>
  <si>
    <t>Nirmala Channappa Hosumani BCC/BL-3.6/E-4053/14-15</t>
  </si>
  <si>
    <t>Suma H L BCC/BL-3.6/E-3140/07-08</t>
  </si>
  <si>
    <t>Chandrashekar P K E-3721/12-13</t>
  </si>
  <si>
    <t>Hospital</t>
  </si>
  <si>
    <t>Ranganath C BCC/BL-3.6/E-2747/05-06</t>
  </si>
  <si>
    <t>Commercial</t>
  </si>
  <si>
    <t>Derick Rolphy D'Souza, BCC/BL-3.6/SE-0235/16-17</t>
  </si>
  <si>
    <t>NAVEEN KUMAR GOPALASWAMY #100-759-572 RMV 2ND STAGE 3RD BLOCK</t>
  </si>
  <si>
    <t>MANOJ KUMAR #741-2023/B HAL 2ND STAGE JEEVANBHIMANAGAR</t>
  </si>
  <si>
    <t>M/S SINDHURI INFRA PROJECT #86-31-32 D COSTA LAYOUT</t>
  </si>
  <si>
    <t>B.BHUPAL #89-4-58 KAMANAHALLI MAIN ROAD KACHARAKANAHALLI</t>
  </si>
  <si>
    <t>CHALLA LAKSHMI PRASANNA &amp; S.P.PRASAD #76-1-115 M.G.ROAD</t>
  </si>
  <si>
    <t>N.MAMTHA #88-157-18 NEHRU ROAD PNS LAYOUT BANASWADI</t>
  </si>
  <si>
    <t>MOHAMMED SHUJAUDDIN #79-43-72 INFANTRY ROAD S.R.NAGAR</t>
  </si>
  <si>
    <t>N.MUNEER BASHA &amp; OTHERS #95-241-2-1 AMBEDKAR MEDICAL COLLAGE ROAD KAVAL BYRASANDRA</t>
  </si>
  <si>
    <t>DR.RAHMATHULLA &amp; OTHERS #285/400/83/4/84/1-12 HENNUR HBR LAYOUT</t>
  </si>
  <si>
    <t>KHAMRUNNISA #95-92-7/2 ANANDA GOKULA LAYOUT KAVAL BYRASANDRA</t>
  </si>
  <si>
    <t>KULA AJITH KUMAR RAI #74-2-110, DEFENCE COLONY</t>
  </si>
  <si>
    <t>AYESHA TABASSUM KHAMAR #95-92-7/1 ANANDA GOKULA LAYOUT KAVAL BYRASANDRA</t>
  </si>
  <si>
    <t>M.S.SEETHARAM &amp; OTHERS #94-91-21 KARIYANA PALYA LINGARAJAPURA</t>
  </si>
  <si>
    <t>MOHAMMED TAQHEE #97-8-43 DINNUR MAIN ROAD R.T.NAGAR</t>
  </si>
  <si>
    <t>PRJ/5022/22-23</t>
  </si>
  <si>
    <t>PRJ/4666/22-23</t>
  </si>
  <si>
    <t>PRJ/4843/22-23</t>
  </si>
  <si>
    <t>PRJ/5162/22-23</t>
  </si>
  <si>
    <t>PRJ/4741/22-23</t>
  </si>
  <si>
    <t>PRJ/4348/22-23</t>
  </si>
  <si>
    <t>PRJ/5725/22-23</t>
  </si>
  <si>
    <t>PRJ/5593/22-23</t>
  </si>
  <si>
    <t>PRJ/5665/22-23</t>
  </si>
  <si>
    <t>PRJ/5789/22-23</t>
  </si>
  <si>
    <t>PRJ/5438/22-23</t>
  </si>
  <si>
    <t>PRJ/5810/22-23</t>
  </si>
  <si>
    <t>PRJ/5591/22-23</t>
  </si>
  <si>
    <t>PRJ/5884/22-23</t>
  </si>
  <si>
    <t>AD.COM/EST/OL/LP/0535/22-23</t>
  </si>
  <si>
    <t>AD.COM/EST/OL/LP/0527/22-23</t>
  </si>
  <si>
    <t>AD.COM/EST/OL/LP/0520/22-23</t>
  </si>
  <si>
    <t>AD.COM/EST/OL/LP/0582/22-23</t>
  </si>
  <si>
    <t>AD.COM/EST/OL/LP/0548/22-23</t>
  </si>
  <si>
    <t>AD.COM/EST/OL/LP/0478/22-23</t>
  </si>
  <si>
    <t>AD.COM/EST/OL/LP/0616/22-23</t>
  </si>
  <si>
    <t>AD.COM/EST/OL/LP/0621/22-23</t>
  </si>
  <si>
    <t>AD.COM/EST/OL/LP/0622/22-23</t>
  </si>
  <si>
    <t>AD.COM/EST/OL/LP/0620/22-23</t>
  </si>
  <si>
    <t>AD.COM/EST/OL/LP/0600/22-23</t>
  </si>
  <si>
    <t>AD.COM/EST/OL/LP/0619/22-23</t>
  </si>
  <si>
    <t>AD.COM/EST/OL/LP/0618/22-23</t>
  </si>
  <si>
    <t>AD.COM/EST/OL/LP/0625/22-23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</si>
</sst>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14" fontId="9" fillId="0" borderId="2" xfId="0" applyNumberFormat="1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right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SheetLayoutView="70" workbookViewId="0">
      <selection activeCell="Q5" sqref="Q5"/>
    </sheetView>
  </sheetViews>
  <sheetFormatPr defaultRowHeight="15"/>
  <cols>
    <col min="1" max="1" width="6.140625" style="1" customWidth="1"/>
    <col min="2" max="2" width="15.7109375" customWidth="1"/>
    <col min="3" max="3" width="10.28515625" style="3" customWidth="1"/>
    <col min="4" max="4" width="25.85546875" style="4" customWidth="1"/>
    <col min="5" max="5" width="22" style="4" customWidth="1"/>
    <col min="6" max="6" width="20.42578125" customWidth="1"/>
    <col min="7" max="7" width="9" style="21" customWidth="1"/>
    <col min="8" max="9" width="14.42578125" style="2" customWidth="1"/>
    <col min="10" max="10" width="18.28515625" customWidth="1"/>
    <col min="11" max="12" width="6.140625" style="1" customWidth="1"/>
    <col min="13" max="13" width="20.140625" style="4" customWidth="1"/>
    <col min="14" max="14" width="7.5703125" customWidth="1"/>
    <col min="15" max="15" width="7.28515625" customWidth="1"/>
    <col min="16" max="17" width="14.42578125" customWidth="1"/>
  </cols>
  <sheetData>
    <row r="1" spans="1:17" ht="30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91.5" customHeight="1">
      <c r="A2" s="28" t="s">
        <v>206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58.5">
      <c r="A3" s="7" t="s">
        <v>12</v>
      </c>
      <c r="B3" s="7" t="s">
        <v>6</v>
      </c>
      <c r="C3" s="7" t="s">
        <v>2</v>
      </c>
      <c r="D3" s="7" t="s">
        <v>3</v>
      </c>
      <c r="E3" s="7" t="s">
        <v>22</v>
      </c>
      <c r="F3" s="7" t="s">
        <v>13</v>
      </c>
      <c r="G3" s="8" t="s">
        <v>11</v>
      </c>
      <c r="H3" s="9" t="s">
        <v>1</v>
      </c>
      <c r="I3" s="9" t="s">
        <v>4</v>
      </c>
      <c r="J3" s="6" t="s">
        <v>7</v>
      </c>
      <c r="K3" s="10" t="s">
        <v>8</v>
      </c>
      <c r="L3" s="10" t="s">
        <v>23</v>
      </c>
      <c r="M3" s="6" t="s">
        <v>0</v>
      </c>
      <c r="N3" s="8" t="s">
        <v>9</v>
      </c>
      <c r="O3" s="8" t="s">
        <v>10</v>
      </c>
      <c r="P3" s="11" t="s">
        <v>24</v>
      </c>
      <c r="Q3" s="6" t="s">
        <v>5</v>
      </c>
    </row>
    <row r="4" spans="1:17" s="5" customFormat="1" ht="63">
      <c r="A4" s="7">
        <v>1</v>
      </c>
      <c r="B4" s="17">
        <v>44652</v>
      </c>
      <c r="C4" s="14">
        <v>57</v>
      </c>
      <c r="D4" s="12" t="s">
        <v>25</v>
      </c>
      <c r="E4" s="7" t="s">
        <v>82</v>
      </c>
      <c r="F4" s="7" t="s">
        <v>139</v>
      </c>
      <c r="G4" s="20">
        <v>225</v>
      </c>
      <c r="H4" s="18">
        <v>323.17</v>
      </c>
      <c r="I4" s="18">
        <v>806.49</v>
      </c>
      <c r="J4" s="6">
        <v>4</v>
      </c>
      <c r="K4" s="14">
        <v>4</v>
      </c>
      <c r="L4" s="19" t="s">
        <v>203</v>
      </c>
      <c r="M4" s="6" t="s">
        <v>204</v>
      </c>
      <c r="N4" s="8" t="s">
        <v>197</v>
      </c>
      <c r="O4" s="8" t="s">
        <v>199</v>
      </c>
      <c r="P4" s="13">
        <v>44658</v>
      </c>
      <c r="Q4" s="15"/>
    </row>
    <row r="5" spans="1:17" s="5" customFormat="1" ht="86.25">
      <c r="A5" s="7">
        <v>2</v>
      </c>
      <c r="B5" s="17">
        <v>44655</v>
      </c>
      <c r="C5" s="14">
        <v>22</v>
      </c>
      <c r="D5" s="6" t="s">
        <v>26</v>
      </c>
      <c r="E5" s="7" t="s">
        <v>83</v>
      </c>
      <c r="F5" s="7" t="s">
        <v>140</v>
      </c>
      <c r="G5" s="20">
        <v>225</v>
      </c>
      <c r="H5" s="18">
        <v>111.42</v>
      </c>
      <c r="I5" s="18">
        <v>257.67</v>
      </c>
      <c r="J5" s="6">
        <v>3</v>
      </c>
      <c r="K5" s="14">
        <v>3</v>
      </c>
      <c r="L5" s="19" t="s">
        <v>203</v>
      </c>
      <c r="M5" s="6" t="s">
        <v>205</v>
      </c>
      <c r="N5" s="8" t="s">
        <v>198</v>
      </c>
      <c r="O5" s="8" t="s">
        <v>199</v>
      </c>
      <c r="P5" s="13">
        <v>44663</v>
      </c>
      <c r="Q5" s="15"/>
    </row>
    <row r="6" spans="1:17" s="5" customFormat="1" ht="76.5">
      <c r="A6" s="7">
        <v>3</v>
      </c>
      <c r="B6" s="17">
        <v>44655</v>
      </c>
      <c r="C6" s="14">
        <v>61</v>
      </c>
      <c r="D6" s="6" t="s">
        <v>27</v>
      </c>
      <c r="E6" s="7" t="s">
        <v>84</v>
      </c>
      <c r="F6" s="7" t="s">
        <v>141</v>
      </c>
      <c r="G6" s="20">
        <v>1848</v>
      </c>
      <c r="H6" s="18">
        <v>154.51</v>
      </c>
      <c r="I6" s="18">
        <v>410.68</v>
      </c>
      <c r="J6" s="6">
        <v>3</v>
      </c>
      <c r="K6" s="14">
        <v>4</v>
      </c>
      <c r="L6" s="19" t="s">
        <v>203</v>
      </c>
      <c r="M6" s="6" t="s">
        <v>207</v>
      </c>
      <c r="N6" s="8" t="s">
        <v>198</v>
      </c>
      <c r="O6" s="8" t="s">
        <v>200</v>
      </c>
      <c r="P6" s="13">
        <v>44803</v>
      </c>
      <c r="Q6" s="15"/>
    </row>
    <row r="7" spans="1:17" s="5" customFormat="1" ht="76.5">
      <c r="A7" s="7">
        <v>4</v>
      </c>
      <c r="B7" s="17">
        <v>44655</v>
      </c>
      <c r="C7" s="14">
        <v>47</v>
      </c>
      <c r="D7" s="6" t="s">
        <v>208</v>
      </c>
      <c r="E7" s="7" t="s">
        <v>209</v>
      </c>
      <c r="F7" s="7" t="s">
        <v>142</v>
      </c>
      <c r="G7" s="20">
        <v>510</v>
      </c>
      <c r="H7" s="18">
        <v>63.26</v>
      </c>
      <c r="I7" s="18">
        <v>113.36</v>
      </c>
      <c r="J7" s="6">
        <v>3</v>
      </c>
      <c r="K7" s="14">
        <v>1</v>
      </c>
      <c r="L7" s="19" t="s">
        <v>203</v>
      </c>
      <c r="M7" s="6" t="s">
        <v>207</v>
      </c>
      <c r="N7" s="8" t="s">
        <v>198</v>
      </c>
      <c r="O7" s="8" t="s">
        <v>200</v>
      </c>
      <c r="P7" s="13">
        <v>44691</v>
      </c>
      <c r="Q7" s="15"/>
    </row>
    <row r="8" spans="1:17" s="5" customFormat="1" ht="86.25">
      <c r="A8" s="7">
        <v>5</v>
      </c>
      <c r="B8" s="17">
        <v>44655</v>
      </c>
      <c r="C8" s="14">
        <v>21</v>
      </c>
      <c r="D8" s="6" t="s">
        <v>28</v>
      </c>
      <c r="E8" s="7" t="s">
        <v>85</v>
      </c>
      <c r="F8" s="7" t="s">
        <v>143</v>
      </c>
      <c r="G8" s="20"/>
      <c r="H8" s="18"/>
      <c r="I8" s="18"/>
      <c r="J8" s="6"/>
      <c r="K8" s="14"/>
      <c r="L8" s="19"/>
      <c r="M8" s="6"/>
      <c r="N8" s="8" t="s">
        <v>198</v>
      </c>
      <c r="O8" s="8" t="s">
        <v>199</v>
      </c>
      <c r="P8" s="13">
        <v>44671</v>
      </c>
      <c r="Q8" s="15"/>
    </row>
    <row r="9" spans="1:17" s="5" customFormat="1" ht="48">
      <c r="A9" s="6">
        <v>6</v>
      </c>
      <c r="B9" s="17">
        <v>44657</v>
      </c>
      <c r="C9" s="14">
        <v>24</v>
      </c>
      <c r="D9" s="6" t="s">
        <v>29</v>
      </c>
      <c r="E9" s="6" t="s">
        <v>86</v>
      </c>
      <c r="F9" s="6" t="s">
        <v>144</v>
      </c>
      <c r="G9" s="20"/>
      <c r="H9" s="18"/>
      <c r="I9" s="18"/>
      <c r="J9" s="14"/>
      <c r="K9" s="14"/>
      <c r="L9" s="19"/>
      <c r="M9" s="6"/>
      <c r="N9" s="10" t="s">
        <v>197</v>
      </c>
      <c r="O9" s="8" t="s">
        <v>200</v>
      </c>
      <c r="P9" s="16">
        <v>44662</v>
      </c>
      <c r="Q9" s="15"/>
    </row>
    <row r="10" spans="1:17" s="5" customFormat="1" ht="94.5">
      <c r="A10" s="6">
        <v>7</v>
      </c>
      <c r="B10" s="17">
        <v>44657</v>
      </c>
      <c r="C10" s="14">
        <v>21</v>
      </c>
      <c r="D10" s="6" t="s">
        <v>30</v>
      </c>
      <c r="E10" s="6" t="s">
        <v>87</v>
      </c>
      <c r="F10" s="6" t="s">
        <v>145</v>
      </c>
      <c r="G10" s="20"/>
      <c r="H10" s="18"/>
      <c r="I10" s="18"/>
      <c r="J10" s="6"/>
      <c r="K10" s="14"/>
      <c r="L10" s="19"/>
      <c r="M10" s="6"/>
      <c r="N10" s="10" t="s">
        <v>198</v>
      </c>
      <c r="O10" s="10" t="s">
        <v>199</v>
      </c>
      <c r="P10" s="16">
        <v>44677</v>
      </c>
      <c r="Q10" s="15"/>
    </row>
    <row r="11" spans="1:17" s="5" customFormat="1" ht="86.25">
      <c r="A11" s="6">
        <v>8</v>
      </c>
      <c r="B11" s="17">
        <v>44657</v>
      </c>
      <c r="C11" s="14">
        <v>46</v>
      </c>
      <c r="D11" s="6" t="s">
        <v>31</v>
      </c>
      <c r="E11" s="6" t="s">
        <v>88</v>
      </c>
      <c r="F11" s="6" t="s">
        <v>146</v>
      </c>
      <c r="G11" s="20"/>
      <c r="H11" s="18"/>
      <c r="I11" s="18"/>
      <c r="J11" s="14"/>
      <c r="K11" s="14"/>
      <c r="L11" s="19"/>
      <c r="M11" s="6"/>
      <c r="N11" s="10" t="s">
        <v>198</v>
      </c>
      <c r="O11" s="10" t="s">
        <v>199</v>
      </c>
      <c r="P11" s="16">
        <v>44677</v>
      </c>
      <c r="Q11" s="15"/>
    </row>
    <row r="12" spans="1:17" s="5" customFormat="1" ht="94.5">
      <c r="A12" s="6">
        <v>9</v>
      </c>
      <c r="B12" s="17">
        <v>44657</v>
      </c>
      <c r="C12" s="14">
        <v>113</v>
      </c>
      <c r="D12" s="6" t="s">
        <v>32</v>
      </c>
      <c r="E12" s="6" t="s">
        <v>89</v>
      </c>
      <c r="F12" s="6" t="s">
        <v>147</v>
      </c>
      <c r="G12" s="20"/>
      <c r="H12" s="18"/>
      <c r="I12" s="18"/>
      <c r="J12" s="14"/>
      <c r="K12" s="14"/>
      <c r="L12" s="19"/>
      <c r="M12" s="6"/>
      <c r="N12" s="10" t="s">
        <v>197</v>
      </c>
      <c r="O12" s="10" t="s">
        <v>199</v>
      </c>
      <c r="P12" s="16">
        <v>44670</v>
      </c>
      <c r="Q12" s="15"/>
    </row>
    <row r="13" spans="1:17" ht="86.25">
      <c r="A13" s="14">
        <f>A12+1</f>
        <v>10</v>
      </c>
      <c r="B13" s="17">
        <v>44657</v>
      </c>
      <c r="C13" s="14">
        <v>20</v>
      </c>
      <c r="D13" s="12" t="s">
        <v>33</v>
      </c>
      <c r="E13" s="14" t="s">
        <v>90</v>
      </c>
      <c r="F13" s="6" t="s">
        <v>148</v>
      </c>
      <c r="G13" s="20"/>
      <c r="H13" s="18"/>
      <c r="I13" s="18"/>
      <c r="J13" s="14"/>
      <c r="K13" s="14"/>
      <c r="L13" s="19"/>
      <c r="M13" s="6"/>
      <c r="N13" s="10" t="s">
        <v>198</v>
      </c>
      <c r="O13" s="19" t="s">
        <v>199</v>
      </c>
      <c r="P13" s="15">
        <v>44670</v>
      </c>
      <c r="Q13" s="15"/>
    </row>
    <row r="14" spans="1:17" ht="86.25">
      <c r="A14" s="14">
        <f t="shared" ref="A14:A61" si="0">A13+1</f>
        <v>11</v>
      </c>
      <c r="B14" s="17">
        <v>44657</v>
      </c>
      <c r="C14" s="14">
        <v>20</v>
      </c>
      <c r="D14" s="12" t="s">
        <v>34</v>
      </c>
      <c r="E14" s="14" t="s">
        <v>91</v>
      </c>
      <c r="F14" s="6" t="s">
        <v>149</v>
      </c>
      <c r="G14" s="20"/>
      <c r="H14" s="18"/>
      <c r="I14" s="18"/>
      <c r="J14" s="14"/>
      <c r="K14" s="14"/>
      <c r="L14" s="19"/>
      <c r="M14" s="6"/>
      <c r="N14" s="10" t="s">
        <v>198</v>
      </c>
      <c r="O14" s="19" t="s">
        <v>199</v>
      </c>
      <c r="P14" s="15">
        <v>44670</v>
      </c>
      <c r="Q14" s="15"/>
    </row>
    <row r="15" spans="1:17" ht="86.25">
      <c r="A15" s="14">
        <f t="shared" si="0"/>
        <v>12</v>
      </c>
      <c r="B15" s="17">
        <v>44657</v>
      </c>
      <c r="C15" s="14">
        <v>18</v>
      </c>
      <c r="D15" s="12" t="s">
        <v>35</v>
      </c>
      <c r="E15" s="14" t="s">
        <v>92</v>
      </c>
      <c r="F15" s="6" t="s">
        <v>150</v>
      </c>
      <c r="G15" s="20"/>
      <c r="H15" s="18"/>
      <c r="I15" s="18"/>
      <c r="J15" s="14"/>
      <c r="K15" s="14"/>
      <c r="L15" s="19"/>
      <c r="M15" s="6"/>
      <c r="N15" s="10" t="s">
        <v>198</v>
      </c>
      <c r="O15" s="19" t="s">
        <v>199</v>
      </c>
      <c r="P15" s="15">
        <v>44670</v>
      </c>
      <c r="Q15" s="15"/>
    </row>
    <row r="16" spans="1:17" ht="63">
      <c r="A16" s="14">
        <f t="shared" si="0"/>
        <v>13</v>
      </c>
      <c r="B16" s="17">
        <v>44658</v>
      </c>
      <c r="C16" s="14">
        <v>80</v>
      </c>
      <c r="D16" s="12" t="s">
        <v>36</v>
      </c>
      <c r="E16" s="14" t="s">
        <v>93</v>
      </c>
      <c r="F16" s="6" t="s">
        <v>151</v>
      </c>
      <c r="G16" s="20"/>
      <c r="H16" s="18"/>
      <c r="I16" s="18"/>
      <c r="J16" s="14"/>
      <c r="K16" s="14"/>
      <c r="L16" s="19"/>
      <c r="M16" s="6"/>
      <c r="N16" s="10" t="s">
        <v>197</v>
      </c>
      <c r="O16" s="19" t="s">
        <v>199</v>
      </c>
      <c r="P16" s="15">
        <v>44691</v>
      </c>
      <c r="Q16" s="15"/>
    </row>
    <row r="17" spans="1:17" ht="110.25">
      <c r="A17" s="14">
        <f t="shared" si="0"/>
        <v>14</v>
      </c>
      <c r="B17" s="17">
        <v>44659</v>
      </c>
      <c r="C17" s="14">
        <v>90</v>
      </c>
      <c r="D17" s="12" t="s">
        <v>37</v>
      </c>
      <c r="E17" s="14" t="s">
        <v>94</v>
      </c>
      <c r="F17" s="6" t="s">
        <v>152</v>
      </c>
      <c r="G17" s="20"/>
      <c r="H17" s="18"/>
      <c r="I17" s="18"/>
      <c r="J17" s="14"/>
      <c r="K17" s="14"/>
      <c r="L17" s="19"/>
      <c r="M17" s="6"/>
      <c r="N17" s="10" t="s">
        <v>197</v>
      </c>
      <c r="O17" s="19" t="s">
        <v>201</v>
      </c>
      <c r="P17" s="15">
        <v>44750</v>
      </c>
      <c r="Q17" s="15"/>
    </row>
    <row r="18" spans="1:17" ht="86.25">
      <c r="A18" s="14">
        <f t="shared" si="0"/>
        <v>15</v>
      </c>
      <c r="B18" s="17">
        <v>44659</v>
      </c>
      <c r="C18" s="14">
        <v>21</v>
      </c>
      <c r="D18" s="12" t="s">
        <v>38</v>
      </c>
      <c r="E18" s="14" t="s">
        <v>95</v>
      </c>
      <c r="F18" s="6" t="s">
        <v>153</v>
      </c>
      <c r="G18" s="20"/>
      <c r="H18" s="18"/>
      <c r="I18" s="18"/>
      <c r="J18" s="14"/>
      <c r="K18" s="14"/>
      <c r="L18" s="19"/>
      <c r="M18" s="6"/>
      <c r="N18" s="10" t="s">
        <v>198</v>
      </c>
      <c r="O18" s="19" t="s">
        <v>199</v>
      </c>
      <c r="P18" s="15">
        <v>44670</v>
      </c>
      <c r="Q18" s="15"/>
    </row>
    <row r="19" spans="1:17" ht="63">
      <c r="A19" s="14">
        <f t="shared" si="0"/>
        <v>16</v>
      </c>
      <c r="B19" s="17">
        <v>44659</v>
      </c>
      <c r="C19" s="14">
        <v>57</v>
      </c>
      <c r="D19" s="12" t="s">
        <v>39</v>
      </c>
      <c r="E19" s="14" t="s">
        <v>96</v>
      </c>
      <c r="F19" s="6" t="s">
        <v>154</v>
      </c>
      <c r="G19" s="20"/>
      <c r="H19" s="18"/>
      <c r="I19" s="18"/>
      <c r="J19" s="14"/>
      <c r="K19" s="14"/>
      <c r="L19" s="19"/>
      <c r="M19" s="6"/>
      <c r="N19" s="10" t="s">
        <v>197</v>
      </c>
      <c r="O19" s="19" t="s">
        <v>199</v>
      </c>
      <c r="P19" s="15">
        <v>44688</v>
      </c>
      <c r="Q19" s="15"/>
    </row>
    <row r="20" spans="1:17" ht="86.25">
      <c r="A20" s="14">
        <f t="shared" si="0"/>
        <v>17</v>
      </c>
      <c r="B20" s="17">
        <v>44662</v>
      </c>
      <c r="C20" s="14">
        <v>24</v>
      </c>
      <c r="D20" s="12" t="s">
        <v>40</v>
      </c>
      <c r="E20" s="14" t="s">
        <v>97</v>
      </c>
      <c r="F20" s="6" t="s">
        <v>155</v>
      </c>
      <c r="G20" s="20"/>
      <c r="H20" s="18"/>
      <c r="I20" s="18"/>
      <c r="J20" s="14"/>
      <c r="K20" s="14"/>
      <c r="L20" s="19"/>
      <c r="M20" s="6"/>
      <c r="N20" s="10" t="s">
        <v>198</v>
      </c>
      <c r="O20" s="19" t="s">
        <v>200</v>
      </c>
      <c r="P20" s="15">
        <v>44795</v>
      </c>
      <c r="Q20" s="15"/>
    </row>
    <row r="21" spans="1:17" ht="86.25">
      <c r="A21" s="14">
        <f t="shared" si="0"/>
        <v>18</v>
      </c>
      <c r="B21" s="17">
        <v>44662</v>
      </c>
      <c r="C21" s="14">
        <v>61</v>
      </c>
      <c r="D21" s="12" t="s">
        <v>41</v>
      </c>
      <c r="E21" s="14" t="s">
        <v>98</v>
      </c>
      <c r="F21" s="6" t="s">
        <v>156</v>
      </c>
      <c r="G21" s="20"/>
      <c r="H21" s="18"/>
      <c r="I21" s="18"/>
      <c r="J21" s="14"/>
      <c r="K21" s="14"/>
      <c r="L21" s="19"/>
      <c r="M21" s="6"/>
      <c r="N21" s="10" t="s">
        <v>198</v>
      </c>
      <c r="O21" s="19" t="s">
        <v>200</v>
      </c>
      <c r="P21" s="15">
        <v>44680</v>
      </c>
      <c r="Q21" s="15"/>
    </row>
    <row r="22" spans="1:17" ht="60.75">
      <c r="A22" s="14">
        <f t="shared" si="0"/>
        <v>19</v>
      </c>
      <c r="B22" s="17">
        <v>44662</v>
      </c>
      <c r="C22" s="14">
        <v>89</v>
      </c>
      <c r="D22" s="12" t="s">
        <v>42</v>
      </c>
      <c r="E22" s="14" t="s">
        <v>99</v>
      </c>
      <c r="F22" s="6" t="s">
        <v>157</v>
      </c>
      <c r="G22" s="20"/>
      <c r="H22" s="18"/>
      <c r="I22" s="18"/>
      <c r="J22" s="14"/>
      <c r="K22" s="14"/>
      <c r="L22" s="19"/>
      <c r="M22" s="6"/>
      <c r="N22" s="10" t="s">
        <v>197</v>
      </c>
      <c r="O22" s="19" t="s">
        <v>202</v>
      </c>
      <c r="P22" s="15">
        <v>44673</v>
      </c>
      <c r="Q22" s="15"/>
    </row>
    <row r="23" spans="1:17" ht="86.25">
      <c r="A23" s="14">
        <f t="shared" si="0"/>
        <v>20</v>
      </c>
      <c r="B23" s="17">
        <v>44662</v>
      </c>
      <c r="C23" s="14">
        <v>46</v>
      </c>
      <c r="D23" s="12" t="s">
        <v>43</v>
      </c>
      <c r="E23" s="14" t="s">
        <v>100</v>
      </c>
      <c r="F23" s="6" t="s">
        <v>158</v>
      </c>
      <c r="G23" s="20"/>
      <c r="H23" s="18"/>
      <c r="I23" s="18"/>
      <c r="J23" s="14"/>
      <c r="K23" s="14"/>
      <c r="L23" s="19"/>
      <c r="M23" s="6"/>
      <c r="N23" s="10" t="s">
        <v>198</v>
      </c>
      <c r="O23" s="19" t="s">
        <v>199</v>
      </c>
      <c r="P23" s="15">
        <v>44680</v>
      </c>
      <c r="Q23" s="15"/>
    </row>
    <row r="24" spans="1:17" ht="86.25">
      <c r="A24" s="14">
        <f t="shared" si="0"/>
        <v>21</v>
      </c>
      <c r="B24" s="17">
        <v>44664</v>
      </c>
      <c r="C24" s="14">
        <v>22</v>
      </c>
      <c r="D24" s="12" t="s">
        <v>44</v>
      </c>
      <c r="E24" s="14" t="s">
        <v>101</v>
      </c>
      <c r="F24" s="6" t="s">
        <v>159</v>
      </c>
      <c r="G24" s="20"/>
      <c r="H24" s="18"/>
      <c r="I24" s="18"/>
      <c r="J24" s="14"/>
      <c r="K24" s="14"/>
      <c r="L24" s="19"/>
      <c r="M24" s="6"/>
      <c r="N24" s="10" t="s">
        <v>198</v>
      </c>
      <c r="O24" s="19" t="s">
        <v>199</v>
      </c>
      <c r="P24" s="15">
        <v>44676</v>
      </c>
      <c r="Q24" s="15"/>
    </row>
    <row r="25" spans="1:17" ht="86.25">
      <c r="A25" s="14">
        <f t="shared" si="0"/>
        <v>22</v>
      </c>
      <c r="B25" s="17">
        <v>44664</v>
      </c>
      <c r="C25" s="14">
        <v>33</v>
      </c>
      <c r="D25" s="12" t="s">
        <v>45</v>
      </c>
      <c r="E25" s="14" t="s">
        <v>102</v>
      </c>
      <c r="F25" s="6" t="s">
        <v>160</v>
      </c>
      <c r="G25" s="20"/>
      <c r="H25" s="18"/>
      <c r="I25" s="18"/>
      <c r="J25" s="14"/>
      <c r="K25" s="14"/>
      <c r="L25" s="19"/>
      <c r="M25" s="6"/>
      <c r="N25" s="10" t="s">
        <v>198</v>
      </c>
      <c r="O25" s="19" t="s">
        <v>199</v>
      </c>
      <c r="P25" s="15">
        <v>44676</v>
      </c>
      <c r="Q25" s="15"/>
    </row>
    <row r="26" spans="1:17" ht="86.25">
      <c r="A26" s="14">
        <f t="shared" si="0"/>
        <v>23</v>
      </c>
      <c r="B26" s="17">
        <v>44664</v>
      </c>
      <c r="C26" s="14">
        <v>22</v>
      </c>
      <c r="D26" s="12" t="s">
        <v>46</v>
      </c>
      <c r="E26" s="14" t="s">
        <v>103</v>
      </c>
      <c r="F26" s="6" t="s">
        <v>161</v>
      </c>
      <c r="G26" s="20"/>
      <c r="H26" s="18"/>
      <c r="I26" s="18"/>
      <c r="J26" s="14"/>
      <c r="K26" s="14"/>
      <c r="L26" s="19"/>
      <c r="M26" s="6"/>
      <c r="N26" s="10" t="s">
        <v>198</v>
      </c>
      <c r="O26" s="19" t="s">
        <v>199</v>
      </c>
      <c r="P26" s="15">
        <v>44724</v>
      </c>
      <c r="Q26" s="15"/>
    </row>
    <row r="27" spans="1:17" ht="86.25">
      <c r="A27" s="14">
        <f t="shared" si="0"/>
        <v>24</v>
      </c>
      <c r="B27" s="17">
        <v>44664</v>
      </c>
      <c r="C27" s="14">
        <v>18</v>
      </c>
      <c r="D27" s="12" t="s">
        <v>47</v>
      </c>
      <c r="E27" s="14" t="s">
        <v>104</v>
      </c>
      <c r="F27" s="6" t="s">
        <v>162</v>
      </c>
      <c r="G27" s="20"/>
      <c r="H27" s="18"/>
      <c r="I27" s="18"/>
      <c r="J27" s="14"/>
      <c r="K27" s="14"/>
      <c r="L27" s="19"/>
      <c r="M27" s="6"/>
      <c r="N27" s="10" t="s">
        <v>198</v>
      </c>
      <c r="O27" s="19" t="s">
        <v>199</v>
      </c>
      <c r="P27" s="15">
        <v>44817</v>
      </c>
      <c r="Q27" s="15"/>
    </row>
    <row r="28" spans="1:17" ht="86.25">
      <c r="A28" s="14">
        <f t="shared" si="0"/>
        <v>25</v>
      </c>
      <c r="B28" s="17">
        <v>44664</v>
      </c>
      <c r="C28" s="14">
        <v>21</v>
      </c>
      <c r="D28" s="12" t="s">
        <v>48</v>
      </c>
      <c r="E28" s="14" t="s">
        <v>105</v>
      </c>
      <c r="F28" s="6" t="s">
        <v>163</v>
      </c>
      <c r="G28" s="20"/>
      <c r="H28" s="18"/>
      <c r="I28" s="18"/>
      <c r="J28" s="14"/>
      <c r="K28" s="14"/>
      <c r="L28" s="19"/>
      <c r="M28" s="6"/>
      <c r="N28" s="10" t="s">
        <v>198</v>
      </c>
      <c r="O28" s="19" t="s">
        <v>199</v>
      </c>
      <c r="P28" s="15">
        <v>44680</v>
      </c>
      <c r="Q28" s="15"/>
    </row>
    <row r="29" spans="1:17" ht="86.25">
      <c r="A29" s="14">
        <f t="shared" si="0"/>
        <v>26</v>
      </c>
      <c r="B29" s="17">
        <v>44664</v>
      </c>
      <c r="C29" s="14">
        <v>20</v>
      </c>
      <c r="D29" s="12" t="s">
        <v>49</v>
      </c>
      <c r="E29" s="14" t="s">
        <v>106</v>
      </c>
      <c r="F29" s="6" t="s">
        <v>164</v>
      </c>
      <c r="G29" s="20"/>
      <c r="H29" s="18"/>
      <c r="I29" s="18"/>
      <c r="J29" s="14"/>
      <c r="K29" s="14"/>
      <c r="L29" s="19"/>
      <c r="M29" s="6"/>
      <c r="N29" s="10" t="s">
        <v>198</v>
      </c>
      <c r="O29" s="19" t="s">
        <v>199</v>
      </c>
      <c r="P29" s="15">
        <v>44670</v>
      </c>
      <c r="Q29" s="15"/>
    </row>
    <row r="30" spans="1:17" ht="86.25">
      <c r="A30" s="14">
        <f t="shared" si="0"/>
        <v>27</v>
      </c>
      <c r="B30" s="17">
        <v>44664</v>
      </c>
      <c r="C30" s="14">
        <v>20</v>
      </c>
      <c r="D30" s="12" t="s">
        <v>50</v>
      </c>
      <c r="E30" s="14" t="s">
        <v>107</v>
      </c>
      <c r="F30" s="6" t="s">
        <v>165</v>
      </c>
      <c r="G30" s="20"/>
      <c r="H30" s="18"/>
      <c r="I30" s="18"/>
      <c r="J30" s="14"/>
      <c r="K30" s="14"/>
      <c r="L30" s="19"/>
      <c r="M30" s="6"/>
      <c r="N30" s="10" t="s">
        <v>198</v>
      </c>
      <c r="O30" s="19" t="s">
        <v>199</v>
      </c>
      <c r="P30" s="15">
        <v>44671</v>
      </c>
      <c r="Q30" s="15"/>
    </row>
    <row r="31" spans="1:17" ht="48">
      <c r="A31" s="14">
        <f t="shared" si="0"/>
        <v>28</v>
      </c>
      <c r="B31" s="17">
        <v>44669</v>
      </c>
      <c r="C31" s="14">
        <v>80</v>
      </c>
      <c r="D31" s="12" t="s">
        <v>51</v>
      </c>
      <c r="E31" s="14" t="s">
        <v>108</v>
      </c>
      <c r="F31" s="6" t="s">
        <v>166</v>
      </c>
      <c r="G31" s="20"/>
      <c r="H31" s="18"/>
      <c r="I31" s="18"/>
      <c r="J31" s="14"/>
      <c r="K31" s="14"/>
      <c r="L31" s="19"/>
      <c r="M31" s="6"/>
      <c r="N31" s="10" t="s">
        <v>197</v>
      </c>
      <c r="O31" s="19" t="s">
        <v>199</v>
      </c>
      <c r="P31" s="15">
        <v>44676</v>
      </c>
      <c r="Q31" s="15"/>
    </row>
    <row r="32" spans="1:17" ht="86.25">
      <c r="A32" s="14">
        <f t="shared" si="0"/>
        <v>29</v>
      </c>
      <c r="B32" s="17">
        <v>44670</v>
      </c>
      <c r="C32" s="14">
        <v>22</v>
      </c>
      <c r="D32" s="12" t="s">
        <v>52</v>
      </c>
      <c r="E32" s="14" t="s">
        <v>109</v>
      </c>
      <c r="F32" s="6" t="s">
        <v>167</v>
      </c>
      <c r="G32" s="20"/>
      <c r="H32" s="18"/>
      <c r="I32" s="18"/>
      <c r="J32" s="14"/>
      <c r="K32" s="14"/>
      <c r="L32" s="19"/>
      <c r="M32" s="6"/>
      <c r="N32" s="10" t="s">
        <v>198</v>
      </c>
      <c r="O32" s="19" t="s">
        <v>199</v>
      </c>
      <c r="P32" s="15">
        <v>44680</v>
      </c>
      <c r="Q32" s="15"/>
    </row>
    <row r="33" spans="1:17" ht="48">
      <c r="A33" s="14">
        <f t="shared" si="0"/>
        <v>30</v>
      </c>
      <c r="B33" s="17">
        <v>44670</v>
      </c>
      <c r="C33" s="14">
        <v>80</v>
      </c>
      <c r="D33" s="12" t="s">
        <v>53</v>
      </c>
      <c r="E33" s="14" t="s">
        <v>110</v>
      </c>
      <c r="F33" s="6" t="s">
        <v>168</v>
      </c>
      <c r="G33" s="20"/>
      <c r="H33" s="18"/>
      <c r="I33" s="18"/>
      <c r="J33" s="14"/>
      <c r="K33" s="14"/>
      <c r="L33" s="19"/>
      <c r="M33" s="6"/>
      <c r="N33" s="10" t="s">
        <v>197</v>
      </c>
      <c r="O33" s="19" t="s">
        <v>199</v>
      </c>
      <c r="P33" s="15">
        <v>44678</v>
      </c>
      <c r="Q33" s="15"/>
    </row>
    <row r="34" spans="1:17" ht="86.25">
      <c r="A34" s="14">
        <f t="shared" si="0"/>
        <v>31</v>
      </c>
      <c r="B34" s="17">
        <v>44670</v>
      </c>
      <c r="C34" s="14">
        <v>18</v>
      </c>
      <c r="D34" s="12" t="s">
        <v>54</v>
      </c>
      <c r="E34" s="14" t="s">
        <v>111</v>
      </c>
      <c r="F34" s="6" t="s">
        <v>169</v>
      </c>
      <c r="G34" s="20"/>
      <c r="H34" s="18"/>
      <c r="I34" s="18"/>
      <c r="J34" s="14"/>
      <c r="K34" s="14"/>
      <c r="L34" s="19"/>
      <c r="M34" s="6"/>
      <c r="N34" s="10" t="s">
        <v>198</v>
      </c>
      <c r="O34" s="19" t="s">
        <v>199</v>
      </c>
      <c r="P34" s="15">
        <v>44677</v>
      </c>
      <c r="Q34" s="15"/>
    </row>
    <row r="35" spans="1:17" ht="86.25">
      <c r="A35" s="14">
        <f t="shared" si="0"/>
        <v>32</v>
      </c>
      <c r="B35" s="17">
        <v>44670</v>
      </c>
      <c r="C35" s="14">
        <v>90</v>
      </c>
      <c r="D35" s="12" t="s">
        <v>55</v>
      </c>
      <c r="E35" s="14" t="s">
        <v>112</v>
      </c>
      <c r="F35" s="6" t="s">
        <v>170</v>
      </c>
      <c r="G35" s="20"/>
      <c r="H35" s="18"/>
      <c r="I35" s="18"/>
      <c r="J35" s="14"/>
      <c r="K35" s="14"/>
      <c r="L35" s="19"/>
      <c r="M35" s="6"/>
      <c r="N35" s="10" t="s">
        <v>198</v>
      </c>
      <c r="O35" s="19" t="s">
        <v>202</v>
      </c>
      <c r="P35" s="15">
        <v>44711</v>
      </c>
      <c r="Q35" s="15"/>
    </row>
    <row r="36" spans="1:17" ht="86.25">
      <c r="A36" s="14">
        <f t="shared" si="0"/>
        <v>33</v>
      </c>
      <c r="B36" s="17">
        <v>44671</v>
      </c>
      <c r="C36" s="14">
        <v>78</v>
      </c>
      <c r="D36" s="12" t="s">
        <v>56</v>
      </c>
      <c r="E36" s="14" t="s">
        <v>113</v>
      </c>
      <c r="F36" s="6" t="s">
        <v>171</v>
      </c>
      <c r="G36" s="20"/>
      <c r="H36" s="18"/>
      <c r="I36" s="18"/>
      <c r="J36" s="14"/>
      <c r="K36" s="14"/>
      <c r="L36" s="19"/>
      <c r="M36" s="6"/>
      <c r="N36" s="10" t="s">
        <v>198</v>
      </c>
      <c r="O36" s="19" t="s">
        <v>200</v>
      </c>
      <c r="P36" s="15">
        <v>44718</v>
      </c>
      <c r="Q36" s="15"/>
    </row>
    <row r="37" spans="1:17" ht="86.25">
      <c r="A37" s="14">
        <f t="shared" si="0"/>
        <v>34</v>
      </c>
      <c r="B37" s="17">
        <v>44671</v>
      </c>
      <c r="C37" s="14">
        <v>78</v>
      </c>
      <c r="D37" s="12" t="s">
        <v>57</v>
      </c>
      <c r="E37" s="14" t="s">
        <v>114</v>
      </c>
      <c r="F37" s="6" t="s">
        <v>172</v>
      </c>
      <c r="G37" s="20"/>
      <c r="H37" s="18"/>
      <c r="I37" s="18"/>
      <c r="J37" s="14"/>
      <c r="K37" s="14"/>
      <c r="L37" s="19"/>
      <c r="M37" s="6"/>
      <c r="N37" s="10" t="s">
        <v>198</v>
      </c>
      <c r="O37" s="19" t="s">
        <v>200</v>
      </c>
      <c r="P37" s="15">
        <v>44718</v>
      </c>
      <c r="Q37" s="15"/>
    </row>
    <row r="38" spans="1:17" ht="86.25">
      <c r="A38" s="14">
        <f t="shared" si="0"/>
        <v>35</v>
      </c>
      <c r="B38" s="17">
        <v>44671</v>
      </c>
      <c r="C38" s="14">
        <v>19</v>
      </c>
      <c r="D38" s="12" t="s">
        <v>58</v>
      </c>
      <c r="E38" s="14" t="s">
        <v>115</v>
      </c>
      <c r="F38" s="6" t="s">
        <v>173</v>
      </c>
      <c r="G38" s="20"/>
      <c r="H38" s="18"/>
      <c r="I38" s="18"/>
      <c r="J38" s="14"/>
      <c r="K38" s="14"/>
      <c r="L38" s="19"/>
      <c r="M38" s="6"/>
      <c r="N38" s="10" t="s">
        <v>198</v>
      </c>
      <c r="O38" s="19" t="s">
        <v>199</v>
      </c>
      <c r="P38" s="15">
        <v>44693</v>
      </c>
      <c r="Q38" s="15"/>
    </row>
    <row r="39" spans="1:17" ht="86.25">
      <c r="A39" s="14">
        <f t="shared" si="0"/>
        <v>36</v>
      </c>
      <c r="B39" s="17">
        <v>44671</v>
      </c>
      <c r="C39" s="14">
        <v>78</v>
      </c>
      <c r="D39" s="12" t="s">
        <v>59</v>
      </c>
      <c r="E39" s="14" t="s">
        <v>116</v>
      </c>
      <c r="F39" s="6" t="s">
        <v>174</v>
      </c>
      <c r="G39" s="20"/>
      <c r="H39" s="18"/>
      <c r="I39" s="18"/>
      <c r="J39" s="14"/>
      <c r="K39" s="14"/>
      <c r="L39" s="19"/>
      <c r="M39" s="6"/>
      <c r="N39" s="10" t="s">
        <v>198</v>
      </c>
      <c r="O39" s="19" t="s">
        <v>200</v>
      </c>
      <c r="P39" s="15">
        <v>44677</v>
      </c>
      <c r="Q39" s="15"/>
    </row>
    <row r="40" spans="1:17" ht="60.75">
      <c r="A40" s="14">
        <f t="shared" si="0"/>
        <v>37</v>
      </c>
      <c r="B40" s="17">
        <v>44672</v>
      </c>
      <c r="C40" s="14">
        <v>93</v>
      </c>
      <c r="D40" s="12" t="s">
        <v>60</v>
      </c>
      <c r="E40" s="14" t="s">
        <v>117</v>
      </c>
      <c r="F40" s="6" t="s">
        <v>175</v>
      </c>
      <c r="G40" s="20"/>
      <c r="H40" s="18"/>
      <c r="I40" s="18"/>
      <c r="J40" s="14"/>
      <c r="K40" s="14"/>
      <c r="L40" s="19"/>
      <c r="M40" s="6"/>
      <c r="N40" s="10" t="s">
        <v>197</v>
      </c>
      <c r="O40" s="19" t="s">
        <v>202</v>
      </c>
      <c r="P40" s="15">
        <v>44716</v>
      </c>
      <c r="Q40" s="15"/>
    </row>
    <row r="41" spans="1:17" ht="60.75">
      <c r="A41" s="14">
        <f t="shared" si="0"/>
        <v>38</v>
      </c>
      <c r="B41" s="17">
        <v>44672</v>
      </c>
      <c r="C41" s="14">
        <v>93</v>
      </c>
      <c r="D41" s="12" t="s">
        <v>61</v>
      </c>
      <c r="E41" s="14" t="s">
        <v>118</v>
      </c>
      <c r="F41" s="6" t="s">
        <v>176</v>
      </c>
      <c r="G41" s="20"/>
      <c r="H41" s="18"/>
      <c r="I41" s="18"/>
      <c r="J41" s="14"/>
      <c r="K41" s="14"/>
      <c r="L41" s="19"/>
      <c r="M41" s="6"/>
      <c r="N41" s="10" t="s">
        <v>197</v>
      </c>
      <c r="O41" s="19" t="s">
        <v>202</v>
      </c>
      <c r="P41" s="15">
        <v>44716</v>
      </c>
      <c r="Q41" s="15"/>
    </row>
    <row r="42" spans="1:17" ht="63">
      <c r="A42" s="14">
        <f t="shared" si="0"/>
        <v>39</v>
      </c>
      <c r="B42" s="17">
        <v>44672</v>
      </c>
      <c r="C42" s="14">
        <v>58</v>
      </c>
      <c r="D42" s="12" t="s">
        <v>62</v>
      </c>
      <c r="E42" s="14" t="s">
        <v>119</v>
      </c>
      <c r="F42" s="6" t="s">
        <v>177</v>
      </c>
      <c r="G42" s="20"/>
      <c r="H42" s="18"/>
      <c r="I42" s="18"/>
      <c r="J42" s="14"/>
      <c r="K42" s="14"/>
      <c r="L42" s="19"/>
      <c r="M42" s="6"/>
      <c r="N42" s="10" t="s">
        <v>197</v>
      </c>
      <c r="O42" s="19" t="s">
        <v>199</v>
      </c>
      <c r="P42" s="15">
        <v>44686</v>
      </c>
      <c r="Q42" s="15"/>
    </row>
    <row r="43" spans="1:17" ht="86.25">
      <c r="A43" s="14">
        <f t="shared" si="0"/>
        <v>40</v>
      </c>
      <c r="B43" s="17">
        <v>44672</v>
      </c>
      <c r="C43" s="14">
        <v>27</v>
      </c>
      <c r="D43" s="12" t="s">
        <v>63</v>
      </c>
      <c r="E43" s="14" t="s">
        <v>120</v>
      </c>
      <c r="F43" s="6" t="s">
        <v>178</v>
      </c>
      <c r="G43" s="20"/>
      <c r="H43" s="18"/>
      <c r="I43" s="18"/>
      <c r="J43" s="14"/>
      <c r="K43" s="14"/>
      <c r="L43" s="19"/>
      <c r="M43" s="6"/>
      <c r="N43" s="10" t="s">
        <v>198</v>
      </c>
      <c r="O43" s="19" t="s">
        <v>200</v>
      </c>
      <c r="P43" s="15">
        <v>44691</v>
      </c>
      <c r="Q43" s="15"/>
    </row>
    <row r="44" spans="1:17" ht="86.25">
      <c r="A44" s="14">
        <f t="shared" si="0"/>
        <v>41</v>
      </c>
      <c r="B44" s="17">
        <v>44673</v>
      </c>
      <c r="C44" s="14">
        <v>32</v>
      </c>
      <c r="D44" s="12" t="s">
        <v>64</v>
      </c>
      <c r="E44" s="14" t="s">
        <v>121</v>
      </c>
      <c r="F44" s="6" t="s">
        <v>179</v>
      </c>
      <c r="G44" s="20"/>
      <c r="H44" s="18"/>
      <c r="I44" s="18"/>
      <c r="J44" s="14"/>
      <c r="K44" s="14"/>
      <c r="L44" s="19"/>
      <c r="M44" s="6"/>
      <c r="N44" s="10" t="s">
        <v>198</v>
      </c>
      <c r="O44" s="19" t="s">
        <v>200</v>
      </c>
      <c r="P44" s="15">
        <v>44679</v>
      </c>
      <c r="Q44" s="15"/>
    </row>
    <row r="45" spans="1:17" ht="86.25">
      <c r="A45" s="14">
        <f t="shared" si="0"/>
        <v>42</v>
      </c>
      <c r="B45" s="17">
        <v>44676</v>
      </c>
      <c r="C45" s="14">
        <v>33</v>
      </c>
      <c r="D45" s="12" t="s">
        <v>65</v>
      </c>
      <c r="E45" s="14" t="s">
        <v>122</v>
      </c>
      <c r="F45" s="6" t="s">
        <v>180</v>
      </c>
      <c r="G45" s="20"/>
      <c r="H45" s="18"/>
      <c r="I45" s="18"/>
      <c r="J45" s="14"/>
      <c r="K45" s="14"/>
      <c r="L45" s="19"/>
      <c r="M45" s="6"/>
      <c r="N45" s="10" t="s">
        <v>198</v>
      </c>
      <c r="O45" s="19" t="s">
        <v>199</v>
      </c>
      <c r="P45" s="15">
        <v>44702</v>
      </c>
      <c r="Q45" s="15"/>
    </row>
    <row r="46" spans="1:17" ht="63">
      <c r="A46" s="14">
        <f t="shared" si="0"/>
        <v>43</v>
      </c>
      <c r="B46" s="17">
        <v>44676</v>
      </c>
      <c r="C46" s="14">
        <v>110</v>
      </c>
      <c r="D46" s="12" t="s">
        <v>66</v>
      </c>
      <c r="E46" s="14" t="s">
        <v>123</v>
      </c>
      <c r="F46" s="6" t="s">
        <v>181</v>
      </c>
      <c r="G46" s="20"/>
      <c r="H46" s="18"/>
      <c r="I46" s="18"/>
      <c r="J46" s="14"/>
      <c r="K46" s="14"/>
      <c r="L46" s="19"/>
      <c r="M46" s="6"/>
      <c r="N46" s="10" t="s">
        <v>197</v>
      </c>
      <c r="O46" s="19" t="s">
        <v>202</v>
      </c>
      <c r="P46" s="15">
        <v>44712</v>
      </c>
      <c r="Q46" s="15"/>
    </row>
    <row r="47" spans="1:17" ht="63">
      <c r="A47" s="14">
        <f t="shared" si="0"/>
        <v>44</v>
      </c>
      <c r="B47" s="17">
        <v>44676</v>
      </c>
      <c r="C47" s="14">
        <v>93</v>
      </c>
      <c r="D47" s="12" t="s">
        <v>67</v>
      </c>
      <c r="E47" s="14" t="s">
        <v>124</v>
      </c>
      <c r="F47" s="6" t="s">
        <v>182</v>
      </c>
      <c r="G47" s="20"/>
      <c r="H47" s="18"/>
      <c r="I47" s="18"/>
      <c r="J47" s="14"/>
      <c r="K47" s="14"/>
      <c r="L47" s="19"/>
      <c r="M47" s="6"/>
      <c r="N47" s="10" t="s">
        <v>197</v>
      </c>
      <c r="O47" s="19" t="s">
        <v>202</v>
      </c>
      <c r="P47" s="15">
        <v>44687</v>
      </c>
      <c r="Q47" s="15"/>
    </row>
    <row r="48" spans="1:17" ht="60.75">
      <c r="A48" s="14">
        <f t="shared" si="0"/>
        <v>45</v>
      </c>
      <c r="B48" s="17">
        <v>44676</v>
      </c>
      <c r="C48" s="14">
        <v>93</v>
      </c>
      <c r="D48" s="12" t="s">
        <v>68</v>
      </c>
      <c r="E48" s="14" t="s">
        <v>125</v>
      </c>
      <c r="F48" s="6" t="s">
        <v>183</v>
      </c>
      <c r="G48" s="20"/>
      <c r="H48" s="18"/>
      <c r="I48" s="18"/>
      <c r="J48" s="14"/>
      <c r="K48" s="14"/>
      <c r="L48" s="19"/>
      <c r="M48" s="6"/>
      <c r="N48" s="10" t="s">
        <v>197</v>
      </c>
      <c r="O48" s="19" t="s">
        <v>202</v>
      </c>
      <c r="P48" s="15">
        <v>44687</v>
      </c>
      <c r="Q48" s="15"/>
    </row>
    <row r="49" spans="1:17" ht="86.25">
      <c r="A49" s="14">
        <f t="shared" si="0"/>
        <v>46</v>
      </c>
      <c r="B49" s="17">
        <v>44676</v>
      </c>
      <c r="C49" s="14">
        <v>19</v>
      </c>
      <c r="D49" s="12" t="s">
        <v>69</v>
      </c>
      <c r="E49" s="14" t="s">
        <v>126</v>
      </c>
      <c r="F49" s="6" t="s">
        <v>184</v>
      </c>
      <c r="G49" s="20"/>
      <c r="H49" s="18"/>
      <c r="I49" s="18"/>
      <c r="J49" s="14"/>
      <c r="K49" s="14"/>
      <c r="L49" s="19"/>
      <c r="M49" s="6"/>
      <c r="N49" s="10" t="s">
        <v>198</v>
      </c>
      <c r="O49" s="19" t="s">
        <v>199</v>
      </c>
      <c r="P49" s="15">
        <v>44681</v>
      </c>
      <c r="Q49" s="15"/>
    </row>
    <row r="50" spans="1:17" ht="48">
      <c r="A50" s="14">
        <f t="shared" si="0"/>
        <v>47</v>
      </c>
      <c r="B50" s="17">
        <v>44676</v>
      </c>
      <c r="C50" s="14">
        <v>50</v>
      </c>
      <c r="D50" s="12" t="s">
        <v>70</v>
      </c>
      <c r="E50" s="14" t="s">
        <v>127</v>
      </c>
      <c r="F50" s="6" t="s">
        <v>185</v>
      </c>
      <c r="G50" s="20"/>
      <c r="H50" s="18"/>
      <c r="I50" s="18"/>
      <c r="J50" s="14"/>
      <c r="K50" s="14"/>
      <c r="L50" s="19"/>
      <c r="M50" s="6"/>
      <c r="N50" s="10" t="s">
        <v>197</v>
      </c>
      <c r="O50" s="19" t="s">
        <v>199</v>
      </c>
      <c r="P50" s="15">
        <v>44688</v>
      </c>
      <c r="Q50" s="15"/>
    </row>
    <row r="51" spans="1:17" ht="94.5">
      <c r="A51" s="14">
        <f t="shared" si="0"/>
        <v>48</v>
      </c>
      <c r="B51" s="17">
        <v>44677</v>
      </c>
      <c r="C51" s="14">
        <v>90</v>
      </c>
      <c r="D51" s="12" t="s">
        <v>71</v>
      </c>
      <c r="E51" s="14" t="s">
        <v>128</v>
      </c>
      <c r="F51" s="6" t="s">
        <v>186</v>
      </c>
      <c r="G51" s="20"/>
      <c r="H51" s="18"/>
      <c r="I51" s="18"/>
      <c r="J51" s="14"/>
      <c r="K51" s="14"/>
      <c r="L51" s="19"/>
      <c r="M51" s="6"/>
      <c r="N51" s="10" t="s">
        <v>197</v>
      </c>
      <c r="O51" s="19" t="s">
        <v>202</v>
      </c>
      <c r="P51" s="15">
        <v>44779</v>
      </c>
      <c r="Q51" s="15"/>
    </row>
    <row r="52" spans="1:17" ht="86.25">
      <c r="A52" s="14">
        <f t="shared" si="0"/>
        <v>49</v>
      </c>
      <c r="B52" s="17">
        <v>44678</v>
      </c>
      <c r="C52" s="14">
        <v>22</v>
      </c>
      <c r="D52" s="12" t="s">
        <v>72</v>
      </c>
      <c r="E52" s="14" t="s">
        <v>129</v>
      </c>
      <c r="F52" s="6" t="s">
        <v>187</v>
      </c>
      <c r="G52" s="20"/>
      <c r="H52" s="18"/>
      <c r="I52" s="18"/>
      <c r="J52" s="14"/>
      <c r="K52" s="14"/>
      <c r="L52" s="19"/>
      <c r="M52" s="6"/>
      <c r="N52" s="10" t="s">
        <v>198</v>
      </c>
      <c r="O52" s="19" t="s">
        <v>199</v>
      </c>
      <c r="P52" s="15">
        <v>44693</v>
      </c>
      <c r="Q52" s="15"/>
    </row>
    <row r="53" spans="1:17" ht="63">
      <c r="A53" s="14">
        <f t="shared" si="0"/>
        <v>50</v>
      </c>
      <c r="B53" s="17">
        <v>44680</v>
      </c>
      <c r="C53" s="14">
        <v>93</v>
      </c>
      <c r="D53" s="12" t="s">
        <v>73</v>
      </c>
      <c r="E53" s="14" t="s">
        <v>130</v>
      </c>
      <c r="F53" s="6" t="s">
        <v>188</v>
      </c>
      <c r="G53" s="20"/>
      <c r="H53" s="18"/>
      <c r="I53" s="18"/>
      <c r="J53" s="14"/>
      <c r="K53" s="14"/>
      <c r="L53" s="19"/>
      <c r="M53" s="6"/>
      <c r="N53" s="10" t="s">
        <v>197</v>
      </c>
      <c r="O53" s="19" t="s">
        <v>202</v>
      </c>
      <c r="P53" s="15">
        <v>44691</v>
      </c>
      <c r="Q53" s="15"/>
    </row>
    <row r="54" spans="1:17" ht="86.25">
      <c r="A54" s="14">
        <f t="shared" si="0"/>
        <v>51</v>
      </c>
      <c r="B54" s="17">
        <v>44680</v>
      </c>
      <c r="C54" s="14">
        <v>46</v>
      </c>
      <c r="D54" s="12" t="s">
        <v>74</v>
      </c>
      <c r="E54" s="14" t="s">
        <v>131</v>
      </c>
      <c r="F54" s="6" t="s">
        <v>189</v>
      </c>
      <c r="G54" s="20"/>
      <c r="H54" s="18"/>
      <c r="I54" s="18"/>
      <c r="J54" s="14"/>
      <c r="K54" s="14"/>
      <c r="L54" s="19"/>
      <c r="M54" s="6"/>
      <c r="N54" s="10" t="s">
        <v>198</v>
      </c>
      <c r="O54" s="19" t="s">
        <v>199</v>
      </c>
      <c r="P54" s="15">
        <v>44706</v>
      </c>
      <c r="Q54" s="15"/>
    </row>
    <row r="55" spans="1:17" ht="86.25">
      <c r="A55" s="14">
        <f t="shared" si="0"/>
        <v>52</v>
      </c>
      <c r="B55" s="17">
        <v>44680</v>
      </c>
      <c r="C55" s="14">
        <v>78</v>
      </c>
      <c r="D55" s="12" t="s">
        <v>75</v>
      </c>
      <c r="E55" s="14" t="s">
        <v>132</v>
      </c>
      <c r="F55" s="6" t="s">
        <v>190</v>
      </c>
      <c r="G55" s="20"/>
      <c r="H55" s="18"/>
      <c r="I55" s="18"/>
      <c r="J55" s="14"/>
      <c r="K55" s="14"/>
      <c r="L55" s="19"/>
      <c r="M55" s="6"/>
      <c r="N55" s="10" t="s">
        <v>198</v>
      </c>
      <c r="O55" s="19" t="s">
        <v>200</v>
      </c>
      <c r="P55" s="15">
        <v>44705</v>
      </c>
      <c r="Q55" s="15"/>
    </row>
    <row r="56" spans="1:17" ht="63">
      <c r="A56" s="14">
        <f t="shared" si="0"/>
        <v>53</v>
      </c>
      <c r="B56" s="17">
        <v>44681</v>
      </c>
      <c r="C56" s="14">
        <v>112</v>
      </c>
      <c r="D56" s="12" t="s">
        <v>76</v>
      </c>
      <c r="E56" s="14" t="s">
        <v>133</v>
      </c>
      <c r="F56" s="6" t="s">
        <v>191</v>
      </c>
      <c r="G56" s="20"/>
      <c r="H56" s="18"/>
      <c r="I56" s="18"/>
      <c r="J56" s="14"/>
      <c r="K56" s="14"/>
      <c r="L56" s="19"/>
      <c r="M56" s="6"/>
      <c r="N56" s="10" t="s">
        <v>197</v>
      </c>
      <c r="O56" s="19" t="s">
        <v>202</v>
      </c>
      <c r="P56" s="15">
        <v>44706</v>
      </c>
      <c r="Q56" s="15"/>
    </row>
    <row r="57" spans="1:17" ht="86.25">
      <c r="A57" s="14">
        <f t="shared" si="0"/>
        <v>54</v>
      </c>
      <c r="B57" s="17">
        <v>44681</v>
      </c>
      <c r="C57" s="14">
        <v>29</v>
      </c>
      <c r="D57" s="12" t="s">
        <v>77</v>
      </c>
      <c r="E57" s="14" t="s">
        <v>134</v>
      </c>
      <c r="F57" s="6" t="s">
        <v>192</v>
      </c>
      <c r="G57" s="20"/>
      <c r="H57" s="18"/>
      <c r="I57" s="18"/>
      <c r="J57" s="14"/>
      <c r="K57" s="14"/>
      <c r="L57" s="19"/>
      <c r="M57" s="6"/>
      <c r="N57" s="10" t="s">
        <v>198</v>
      </c>
      <c r="O57" s="19" t="s">
        <v>200</v>
      </c>
      <c r="P57" s="15">
        <v>44694</v>
      </c>
      <c r="Q57" s="15"/>
    </row>
    <row r="58" spans="1:17" ht="86.25">
      <c r="A58" s="14">
        <f t="shared" si="0"/>
        <v>55</v>
      </c>
      <c r="B58" s="17">
        <v>44681</v>
      </c>
      <c r="C58" s="14">
        <v>24</v>
      </c>
      <c r="D58" s="12" t="s">
        <v>78</v>
      </c>
      <c r="E58" s="14" t="s">
        <v>135</v>
      </c>
      <c r="F58" s="6" t="s">
        <v>193</v>
      </c>
      <c r="G58" s="20"/>
      <c r="H58" s="18"/>
      <c r="I58" s="18"/>
      <c r="J58" s="14"/>
      <c r="K58" s="14"/>
      <c r="L58" s="19"/>
      <c r="M58" s="6"/>
      <c r="N58" s="10" t="s">
        <v>198</v>
      </c>
      <c r="O58" s="19" t="s">
        <v>200</v>
      </c>
      <c r="P58" s="15">
        <v>44728</v>
      </c>
      <c r="Q58" s="15"/>
    </row>
    <row r="59" spans="1:17" ht="86.25">
      <c r="A59" s="14">
        <f t="shared" si="0"/>
        <v>56</v>
      </c>
      <c r="B59" s="17">
        <v>44681</v>
      </c>
      <c r="C59" s="14">
        <v>24</v>
      </c>
      <c r="D59" s="12" t="s">
        <v>79</v>
      </c>
      <c r="E59" s="14" t="s">
        <v>136</v>
      </c>
      <c r="F59" s="6" t="s">
        <v>194</v>
      </c>
      <c r="G59" s="20"/>
      <c r="H59" s="18"/>
      <c r="I59" s="18"/>
      <c r="J59" s="14"/>
      <c r="K59" s="14"/>
      <c r="L59" s="19"/>
      <c r="M59" s="6"/>
      <c r="N59" s="10" t="s">
        <v>198</v>
      </c>
      <c r="O59" s="19" t="s">
        <v>200</v>
      </c>
      <c r="P59" s="15">
        <v>44727</v>
      </c>
      <c r="Q59" s="15"/>
    </row>
    <row r="60" spans="1:17" ht="86.25">
      <c r="A60" s="14">
        <f t="shared" si="0"/>
        <v>57</v>
      </c>
      <c r="B60" s="17">
        <v>44681</v>
      </c>
      <c r="C60" s="14">
        <v>27</v>
      </c>
      <c r="D60" s="12" t="s">
        <v>80</v>
      </c>
      <c r="E60" s="14" t="s">
        <v>137</v>
      </c>
      <c r="F60" s="6" t="s">
        <v>195</v>
      </c>
      <c r="G60" s="20"/>
      <c r="H60" s="18"/>
      <c r="I60" s="18"/>
      <c r="J60" s="14"/>
      <c r="K60" s="14"/>
      <c r="L60" s="19"/>
      <c r="M60" s="6"/>
      <c r="N60" s="10" t="s">
        <v>198</v>
      </c>
      <c r="O60" s="19" t="s">
        <v>200</v>
      </c>
      <c r="P60" s="15">
        <v>44900</v>
      </c>
      <c r="Q60" s="15"/>
    </row>
    <row r="61" spans="1:17" ht="63">
      <c r="A61" s="14">
        <f t="shared" si="0"/>
        <v>58</v>
      </c>
      <c r="B61" s="17">
        <v>44681</v>
      </c>
      <c r="C61" s="14">
        <v>88</v>
      </c>
      <c r="D61" s="12" t="s">
        <v>81</v>
      </c>
      <c r="E61" s="14" t="s">
        <v>138</v>
      </c>
      <c r="F61" s="6" t="s">
        <v>196</v>
      </c>
      <c r="G61" s="20"/>
      <c r="H61" s="18"/>
      <c r="I61" s="18"/>
      <c r="J61" s="14"/>
      <c r="K61" s="14"/>
      <c r="L61" s="19"/>
      <c r="M61" s="6"/>
      <c r="N61" s="10" t="s">
        <v>197</v>
      </c>
      <c r="O61" s="19" t="s">
        <v>199</v>
      </c>
      <c r="P61" s="15">
        <v>44693</v>
      </c>
      <c r="Q61" s="15"/>
    </row>
  </sheetData>
  <mergeCells count="2">
    <mergeCell ref="A1:Q1"/>
    <mergeCell ref="A2:Q2"/>
  </mergeCells>
  <printOptions horizontalCentered="1"/>
  <pageMargins left="0.19685039370078741" right="0" top="0.23622047244094491" bottom="0.19685039370078741" header="0.31496062992125984" footer="0.31496062992125984"/>
  <pageSetup paperSize="5" scale="6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topLeftCell="A7" workbookViewId="0">
      <selection activeCell="D21" sqref="D21"/>
    </sheetView>
  </sheetViews>
  <sheetFormatPr defaultRowHeight="12.75"/>
  <cols>
    <col min="3" max="3" width="18.28515625" customWidth="1"/>
    <col min="4" max="4" width="16" customWidth="1"/>
    <col min="5" max="5" width="17.140625" customWidth="1"/>
  </cols>
  <sheetData>
    <row r="2" spans="1:5" ht="54.75" customHeight="1">
      <c r="A2" s="29" t="s">
        <v>14</v>
      </c>
      <c r="B2" s="29"/>
      <c r="C2" s="29"/>
      <c r="D2" s="29"/>
      <c r="E2" s="29"/>
    </row>
    <row r="3" spans="1:5" ht="47.25">
      <c r="A3" s="6" t="s">
        <v>12</v>
      </c>
      <c r="B3" s="6" t="s">
        <v>2</v>
      </c>
      <c r="C3" s="6" t="s">
        <v>3</v>
      </c>
      <c r="D3" s="6" t="s">
        <v>13</v>
      </c>
      <c r="E3" s="6" t="s">
        <v>7</v>
      </c>
    </row>
    <row r="4" spans="1:5" ht="63">
      <c r="A4" s="6">
        <v>1</v>
      </c>
      <c r="B4" s="6">
        <v>111</v>
      </c>
      <c r="C4" s="6" t="s">
        <v>15</v>
      </c>
      <c r="D4" s="6" t="s">
        <v>16</v>
      </c>
      <c r="E4" s="6"/>
    </row>
    <row r="5" spans="1:5" ht="78.75">
      <c r="A5" s="6">
        <v>2</v>
      </c>
      <c r="B5" s="6">
        <v>111</v>
      </c>
      <c r="C5" s="6" t="s">
        <v>18</v>
      </c>
      <c r="D5" s="6" t="s">
        <v>17</v>
      </c>
      <c r="E5" s="6" t="s">
        <v>19</v>
      </c>
    </row>
    <row r="14" spans="1:5" ht="68.25" customHeight="1">
      <c r="A14" s="29" t="s">
        <v>20</v>
      </c>
      <c r="B14" s="29"/>
      <c r="C14" s="29"/>
      <c r="D14" s="29"/>
      <c r="E14" s="29"/>
    </row>
    <row r="15" spans="1:5" ht="47.25">
      <c r="A15" s="6" t="s">
        <v>12</v>
      </c>
      <c r="B15" s="6" t="s">
        <v>2</v>
      </c>
      <c r="C15" s="6" t="s">
        <v>3</v>
      </c>
      <c r="D15" s="6" t="s">
        <v>13</v>
      </c>
      <c r="E15" s="6" t="s">
        <v>7</v>
      </c>
    </row>
    <row r="16" spans="1:5" ht="15.75">
      <c r="A16" s="30" t="s">
        <v>21</v>
      </c>
      <c r="B16" s="31"/>
      <c r="C16" s="31"/>
      <c r="D16" s="31"/>
      <c r="E16" s="32"/>
    </row>
  </sheetData>
  <mergeCells count="3">
    <mergeCell ref="A2:E2"/>
    <mergeCell ref="A14:E14"/>
    <mergeCell ref="A16:E16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70" zoomScaleNormal="70" workbookViewId="0">
      <selection activeCell="U6" sqref="U6"/>
    </sheetView>
  </sheetViews>
  <sheetFormatPr defaultRowHeight="15"/>
  <cols>
    <col min="1" max="1" width="6.140625" style="1" customWidth="1"/>
    <col min="2" max="2" width="15.7109375" customWidth="1"/>
    <col min="3" max="3" width="10.28515625" style="3" customWidth="1"/>
    <col min="4" max="4" width="25.85546875" style="4" customWidth="1"/>
    <col min="5" max="5" width="22" style="4" customWidth="1"/>
    <col min="6" max="6" width="20.42578125" customWidth="1"/>
    <col min="7" max="7" width="9" style="21" customWidth="1"/>
    <col min="8" max="9" width="14.42578125" style="2" customWidth="1"/>
    <col min="10" max="10" width="18.28515625" customWidth="1"/>
    <col min="11" max="12" width="6.140625" style="1" customWidth="1"/>
    <col min="13" max="13" width="20.140625" style="4" customWidth="1"/>
    <col min="14" max="14" width="7.5703125" customWidth="1"/>
    <col min="15" max="15" width="7.28515625" customWidth="1"/>
    <col min="16" max="17" width="14.42578125" customWidth="1"/>
  </cols>
  <sheetData>
    <row r="1" spans="1:17" ht="30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91.5" customHeight="1">
      <c r="A2" s="28" t="s">
        <v>242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58.5">
      <c r="A3" s="7" t="s">
        <v>12</v>
      </c>
      <c r="B3" s="7" t="s">
        <v>6</v>
      </c>
      <c r="C3" s="7" t="s">
        <v>2</v>
      </c>
      <c r="D3" s="7" t="s">
        <v>3</v>
      </c>
      <c r="E3" s="7" t="s">
        <v>22</v>
      </c>
      <c r="F3" s="7" t="s">
        <v>13</v>
      </c>
      <c r="G3" s="8" t="s">
        <v>11</v>
      </c>
      <c r="H3" s="9" t="s">
        <v>1</v>
      </c>
      <c r="I3" s="9" t="s">
        <v>4</v>
      </c>
      <c r="J3" s="6" t="s">
        <v>7</v>
      </c>
      <c r="K3" s="10" t="s">
        <v>8</v>
      </c>
      <c r="L3" s="10" t="s">
        <v>23</v>
      </c>
      <c r="M3" s="6" t="s">
        <v>0</v>
      </c>
      <c r="N3" s="8" t="s">
        <v>9</v>
      </c>
      <c r="O3" s="8" t="s">
        <v>10</v>
      </c>
      <c r="P3" s="11" t="s">
        <v>24</v>
      </c>
      <c r="Q3" s="6" t="s">
        <v>5</v>
      </c>
    </row>
    <row r="4" spans="1:17" s="5" customFormat="1" ht="60">
      <c r="A4" s="7">
        <v>1</v>
      </c>
      <c r="B4" s="17">
        <v>44656</v>
      </c>
      <c r="C4" s="14">
        <v>88</v>
      </c>
      <c r="D4" s="12" t="s">
        <v>210</v>
      </c>
      <c r="E4" s="7" t="s">
        <v>220</v>
      </c>
      <c r="F4" s="7" t="s">
        <v>230</v>
      </c>
      <c r="G4" s="20">
        <v>3123</v>
      </c>
      <c r="H4" s="18">
        <v>484.83</v>
      </c>
      <c r="I4" s="18">
        <v>623.39</v>
      </c>
      <c r="J4" s="6">
        <v>3</v>
      </c>
      <c r="K4" s="14">
        <v>2</v>
      </c>
      <c r="L4" s="19" t="s">
        <v>203</v>
      </c>
      <c r="M4" s="6" t="s">
        <v>241</v>
      </c>
      <c r="N4" s="8" t="s">
        <v>197</v>
      </c>
      <c r="O4" s="8" t="s">
        <v>199</v>
      </c>
      <c r="P4" s="22">
        <v>44680</v>
      </c>
      <c r="Q4" s="15"/>
    </row>
    <row r="5" spans="1:17" s="5" customFormat="1" ht="60">
      <c r="A5" s="7">
        <v>2</v>
      </c>
      <c r="B5" s="17">
        <v>44659</v>
      </c>
      <c r="C5" s="14">
        <v>80</v>
      </c>
      <c r="D5" s="6" t="s">
        <v>211</v>
      </c>
      <c r="E5" s="7" t="s">
        <v>221</v>
      </c>
      <c r="F5" s="7" t="s">
        <v>231</v>
      </c>
      <c r="G5" s="20">
        <v>8014</v>
      </c>
      <c r="H5" s="18">
        <v>1206.31</v>
      </c>
      <c r="I5" s="18">
        <v>1889.53</v>
      </c>
      <c r="J5" s="6">
        <v>4</v>
      </c>
      <c r="K5" s="14">
        <v>1</v>
      </c>
      <c r="L5" s="19" t="s">
        <v>203</v>
      </c>
      <c r="M5" s="6" t="s">
        <v>243</v>
      </c>
      <c r="N5" s="8" t="s">
        <v>197</v>
      </c>
      <c r="O5" s="8" t="s">
        <v>199</v>
      </c>
      <c r="P5" s="22">
        <v>44688</v>
      </c>
      <c r="Q5" s="15"/>
    </row>
    <row r="6" spans="1:17" s="5" customFormat="1" ht="63">
      <c r="A6" s="7">
        <v>3</v>
      </c>
      <c r="B6" s="17">
        <v>44659</v>
      </c>
      <c r="C6" s="14">
        <v>78</v>
      </c>
      <c r="D6" s="6" t="s">
        <v>212</v>
      </c>
      <c r="E6" s="7" t="s">
        <v>222</v>
      </c>
      <c r="F6" s="7" t="s">
        <v>232</v>
      </c>
      <c r="G6" s="20">
        <v>40193</v>
      </c>
      <c r="H6" s="18">
        <v>1292.6099999999999</v>
      </c>
      <c r="I6" s="18">
        <v>4211.93</v>
      </c>
      <c r="J6" s="6">
        <v>5</v>
      </c>
      <c r="K6" s="14">
        <v>18</v>
      </c>
      <c r="L6" s="19" t="s">
        <v>203</v>
      </c>
      <c r="M6" s="6" t="s">
        <v>244</v>
      </c>
      <c r="N6" s="8" t="s">
        <v>198</v>
      </c>
      <c r="O6" s="8" t="s">
        <v>200</v>
      </c>
      <c r="P6" s="22">
        <v>44744</v>
      </c>
      <c r="Q6" s="15"/>
    </row>
    <row r="7" spans="1:17" s="5" customFormat="1" ht="126">
      <c r="A7" s="7">
        <v>4</v>
      </c>
      <c r="B7" s="17">
        <v>44664</v>
      </c>
      <c r="C7" s="14">
        <v>50</v>
      </c>
      <c r="D7" s="6" t="s">
        <v>213</v>
      </c>
      <c r="E7" s="7" t="s">
        <v>223</v>
      </c>
      <c r="F7" s="7" t="s">
        <v>233</v>
      </c>
      <c r="G7" s="20">
        <v>3749</v>
      </c>
      <c r="H7" s="18">
        <v>446.82</v>
      </c>
      <c r="I7" s="18">
        <v>1175.73</v>
      </c>
      <c r="J7" s="6">
        <v>4</v>
      </c>
      <c r="K7" s="14">
        <v>8</v>
      </c>
      <c r="L7" s="19" t="s">
        <v>203</v>
      </c>
      <c r="M7" s="6" t="s">
        <v>245</v>
      </c>
      <c r="N7" s="8" t="s">
        <v>197</v>
      </c>
      <c r="O7" s="8" t="s">
        <v>199</v>
      </c>
      <c r="P7" s="22">
        <v>44704</v>
      </c>
      <c r="Q7" s="15"/>
    </row>
    <row r="8" spans="1:17" s="5" customFormat="1" ht="78.75">
      <c r="A8" s="7">
        <v>5</v>
      </c>
      <c r="B8" s="17">
        <v>44673</v>
      </c>
      <c r="C8" s="14">
        <v>80</v>
      </c>
      <c r="D8" s="6" t="s">
        <v>214</v>
      </c>
      <c r="E8" s="7" t="s">
        <v>224</v>
      </c>
      <c r="F8" s="7" t="s">
        <v>234</v>
      </c>
      <c r="G8" s="20">
        <v>4941</v>
      </c>
      <c r="H8" s="18">
        <v>390.46</v>
      </c>
      <c r="I8" s="18">
        <v>1060.18</v>
      </c>
      <c r="J8" s="6">
        <v>4</v>
      </c>
      <c r="K8" s="14">
        <v>5</v>
      </c>
      <c r="L8" s="19" t="s">
        <v>203</v>
      </c>
      <c r="M8" s="6" t="s">
        <v>246</v>
      </c>
      <c r="N8" s="8" t="s">
        <v>197</v>
      </c>
      <c r="O8" s="8" t="s">
        <v>199</v>
      </c>
      <c r="P8" s="22">
        <v>44740</v>
      </c>
      <c r="Q8" s="15"/>
    </row>
    <row r="9" spans="1:17" s="5" customFormat="1" ht="63">
      <c r="A9" s="6">
        <v>6</v>
      </c>
      <c r="B9" s="17">
        <v>44673</v>
      </c>
      <c r="C9" s="14">
        <v>27</v>
      </c>
      <c r="D9" s="6" t="s">
        <v>215</v>
      </c>
      <c r="E9" s="6" t="s">
        <v>225</v>
      </c>
      <c r="F9" s="6" t="s">
        <v>235</v>
      </c>
      <c r="G9" s="20">
        <v>5390</v>
      </c>
      <c r="H9" s="18">
        <v>185.78</v>
      </c>
      <c r="I9" s="18">
        <v>474.77</v>
      </c>
      <c r="J9" s="14">
        <v>4</v>
      </c>
      <c r="K9" s="14">
        <v>1</v>
      </c>
      <c r="L9" s="19" t="s">
        <v>203</v>
      </c>
      <c r="M9" s="6" t="s">
        <v>247</v>
      </c>
      <c r="N9" s="10" t="s">
        <v>198</v>
      </c>
      <c r="O9" s="8" t="s">
        <v>200</v>
      </c>
      <c r="P9" s="23">
        <v>44702</v>
      </c>
      <c r="Q9" s="15"/>
    </row>
    <row r="10" spans="1:17" s="5" customFormat="1" ht="63">
      <c r="A10" s="6">
        <v>7</v>
      </c>
      <c r="B10" s="17">
        <v>44676</v>
      </c>
      <c r="C10" s="14">
        <v>18</v>
      </c>
      <c r="D10" s="6" t="s">
        <v>216</v>
      </c>
      <c r="E10" s="6" t="s">
        <v>226</v>
      </c>
      <c r="F10" s="6" t="s">
        <v>236</v>
      </c>
      <c r="G10" s="20">
        <v>4576</v>
      </c>
      <c r="H10" s="18">
        <v>446.26</v>
      </c>
      <c r="I10" s="18">
        <v>1021.21</v>
      </c>
      <c r="J10" s="6">
        <v>4</v>
      </c>
      <c r="K10" s="14">
        <v>1</v>
      </c>
      <c r="L10" s="19" t="s">
        <v>203</v>
      </c>
      <c r="M10" s="6" t="s">
        <v>248</v>
      </c>
      <c r="N10" s="10" t="s">
        <v>198</v>
      </c>
      <c r="O10" s="10" t="s">
        <v>199</v>
      </c>
      <c r="P10" s="23">
        <v>44705</v>
      </c>
      <c r="Q10" s="15"/>
    </row>
    <row r="11" spans="1:17" s="5" customFormat="1" ht="78.75">
      <c r="A11" s="6">
        <v>8</v>
      </c>
      <c r="B11" s="17">
        <v>44677</v>
      </c>
      <c r="C11" s="14">
        <v>92</v>
      </c>
      <c r="D11" s="6" t="s">
        <v>217</v>
      </c>
      <c r="E11" s="6" t="s">
        <v>227</v>
      </c>
      <c r="F11" s="6" t="s">
        <v>237</v>
      </c>
      <c r="G11" s="20">
        <v>2554</v>
      </c>
      <c r="H11" s="18">
        <v>548.07000000000005</v>
      </c>
      <c r="I11" s="18">
        <v>232.22</v>
      </c>
      <c r="J11" s="14">
        <v>1</v>
      </c>
      <c r="K11" s="14">
        <v>1</v>
      </c>
      <c r="L11" s="19" t="s">
        <v>203</v>
      </c>
      <c r="M11" s="6" t="s">
        <v>247</v>
      </c>
      <c r="N11" s="10" t="s">
        <v>198</v>
      </c>
      <c r="O11" s="10" t="s">
        <v>202</v>
      </c>
      <c r="P11" s="23">
        <v>44728</v>
      </c>
      <c r="Q11" s="15"/>
    </row>
    <row r="12" spans="1:17" s="5" customFormat="1" ht="110.25">
      <c r="A12" s="6">
        <v>9</v>
      </c>
      <c r="B12" s="17">
        <v>44679</v>
      </c>
      <c r="C12" s="14">
        <v>110</v>
      </c>
      <c r="D12" s="6" t="s">
        <v>218</v>
      </c>
      <c r="E12" s="6" t="s">
        <v>228</v>
      </c>
      <c r="F12" s="6" t="s">
        <v>238</v>
      </c>
      <c r="G12" s="14">
        <v>850</v>
      </c>
      <c r="H12" s="18">
        <v>464.14</v>
      </c>
      <c r="I12" s="18">
        <v>1384.29</v>
      </c>
      <c r="J12" s="14">
        <v>5</v>
      </c>
      <c r="K12" s="14">
        <v>0</v>
      </c>
      <c r="L12" s="19" t="s">
        <v>249</v>
      </c>
      <c r="M12" s="6" t="s">
        <v>250</v>
      </c>
      <c r="N12" s="10" t="s">
        <v>197</v>
      </c>
      <c r="O12" s="10" t="s">
        <v>240</v>
      </c>
      <c r="P12" s="16">
        <v>44944</v>
      </c>
      <c r="Q12" s="15"/>
    </row>
    <row r="13" spans="1:17" ht="110.25">
      <c r="A13" s="14">
        <f>A12+1</f>
        <v>10</v>
      </c>
      <c r="B13" s="17">
        <v>44681</v>
      </c>
      <c r="C13" s="14">
        <v>24</v>
      </c>
      <c r="D13" s="6" t="s">
        <v>219</v>
      </c>
      <c r="E13" s="14" t="s">
        <v>229</v>
      </c>
      <c r="F13" s="6" t="s">
        <v>239</v>
      </c>
      <c r="G13" s="14">
        <v>65</v>
      </c>
      <c r="H13" s="18">
        <v>101.46</v>
      </c>
      <c r="I13" s="18">
        <v>227.3</v>
      </c>
      <c r="J13" s="14">
        <v>4</v>
      </c>
      <c r="K13" s="14">
        <v>0</v>
      </c>
      <c r="L13" s="19" t="s">
        <v>249</v>
      </c>
      <c r="M13" s="6" t="s">
        <v>251</v>
      </c>
      <c r="N13" s="10" t="s">
        <v>198</v>
      </c>
      <c r="O13" s="19" t="s">
        <v>200</v>
      </c>
      <c r="P13" s="17">
        <v>44763</v>
      </c>
      <c r="Q13" s="15"/>
    </row>
    <row r="14" spans="1:17" ht="60">
      <c r="A14" s="14">
        <f t="shared" ref="A14:A61" si="0">A13+1</f>
        <v>11</v>
      </c>
      <c r="B14" s="17">
        <v>44685</v>
      </c>
      <c r="C14" s="14">
        <v>18</v>
      </c>
      <c r="D14" s="6" t="s">
        <v>252</v>
      </c>
      <c r="E14" s="14" t="s">
        <v>263</v>
      </c>
      <c r="F14" s="6" t="s">
        <v>274</v>
      </c>
      <c r="G14" s="14">
        <v>4784</v>
      </c>
      <c r="H14" s="18">
        <v>469.91</v>
      </c>
      <c r="I14" s="18">
        <v>1074.05</v>
      </c>
      <c r="J14" s="14">
        <v>4</v>
      </c>
      <c r="K14" s="14">
        <v>1</v>
      </c>
      <c r="L14" s="19" t="s">
        <v>203</v>
      </c>
      <c r="M14" s="6" t="s">
        <v>285</v>
      </c>
      <c r="N14" s="10" t="s">
        <v>198</v>
      </c>
      <c r="O14" s="19" t="s">
        <v>199</v>
      </c>
      <c r="P14" s="24">
        <v>44720</v>
      </c>
      <c r="Q14" s="15"/>
    </row>
    <row r="15" spans="1:17" ht="78.75">
      <c r="A15" s="14">
        <f t="shared" si="0"/>
        <v>12</v>
      </c>
      <c r="B15" s="17">
        <v>44692</v>
      </c>
      <c r="C15" s="14">
        <v>88</v>
      </c>
      <c r="D15" s="6" t="s">
        <v>253</v>
      </c>
      <c r="E15" s="14" t="s">
        <v>264</v>
      </c>
      <c r="F15" s="6" t="s">
        <v>275</v>
      </c>
      <c r="G15" s="14">
        <v>5000</v>
      </c>
      <c r="H15" s="18">
        <v>460.96</v>
      </c>
      <c r="I15" s="18">
        <v>1259.03</v>
      </c>
      <c r="J15" s="14">
        <v>5</v>
      </c>
      <c r="K15" s="14">
        <v>16</v>
      </c>
      <c r="L15" s="19" t="s">
        <v>203</v>
      </c>
      <c r="M15" s="6" t="s">
        <v>286</v>
      </c>
      <c r="N15" s="10" t="s">
        <v>197</v>
      </c>
      <c r="O15" s="19" t="s">
        <v>199</v>
      </c>
      <c r="P15" s="24">
        <v>44754</v>
      </c>
      <c r="Q15" s="15"/>
    </row>
    <row r="16" spans="1:17" ht="135">
      <c r="A16" s="14">
        <f t="shared" si="0"/>
        <v>13</v>
      </c>
      <c r="B16" s="17">
        <v>44692</v>
      </c>
      <c r="C16" s="14">
        <v>63</v>
      </c>
      <c r="D16" s="6" t="s">
        <v>254</v>
      </c>
      <c r="E16" s="14" t="s">
        <v>265</v>
      </c>
      <c r="F16" s="6" t="s">
        <v>276</v>
      </c>
      <c r="G16" s="14">
        <v>16953</v>
      </c>
      <c r="H16" s="18">
        <v>247.7</v>
      </c>
      <c r="I16" s="18">
        <v>678.26</v>
      </c>
      <c r="J16" s="14">
        <v>3</v>
      </c>
      <c r="K16" s="14">
        <v>4</v>
      </c>
      <c r="L16" s="19" t="s">
        <v>287</v>
      </c>
      <c r="M16" s="6" t="s">
        <v>243</v>
      </c>
      <c r="N16" s="10" t="s">
        <v>197</v>
      </c>
      <c r="O16" s="19" t="s">
        <v>202</v>
      </c>
      <c r="P16" s="24">
        <v>44809</v>
      </c>
      <c r="Q16" s="15"/>
    </row>
    <row r="17" spans="1:17" ht="63">
      <c r="A17" s="14">
        <f t="shared" si="0"/>
        <v>14</v>
      </c>
      <c r="B17" s="17">
        <v>44694</v>
      </c>
      <c r="C17" s="14">
        <v>18</v>
      </c>
      <c r="D17" s="6" t="s">
        <v>288</v>
      </c>
      <c r="E17" s="14" t="s">
        <v>266</v>
      </c>
      <c r="F17" s="6" t="s">
        <v>277</v>
      </c>
      <c r="G17" s="14">
        <v>2892</v>
      </c>
      <c r="H17" s="18">
        <v>228.77</v>
      </c>
      <c r="I17" s="18">
        <v>642.75</v>
      </c>
      <c r="J17" s="14">
        <v>4</v>
      </c>
      <c r="K17" s="14">
        <v>0</v>
      </c>
      <c r="L17" s="19" t="s">
        <v>289</v>
      </c>
      <c r="M17" s="6" t="s">
        <v>290</v>
      </c>
      <c r="N17" s="10" t="s">
        <v>198</v>
      </c>
      <c r="O17" s="19" t="s">
        <v>199</v>
      </c>
      <c r="P17" s="24">
        <v>44747</v>
      </c>
      <c r="Q17" s="15"/>
    </row>
    <row r="18" spans="1:17" ht="60.75">
      <c r="A18" s="14">
        <f t="shared" si="0"/>
        <v>15</v>
      </c>
      <c r="B18" s="17">
        <v>44700</v>
      </c>
      <c r="C18" s="14">
        <v>110</v>
      </c>
      <c r="D18" s="6" t="s">
        <v>255</v>
      </c>
      <c r="E18" s="14" t="s">
        <v>267</v>
      </c>
      <c r="F18" s="6" t="s">
        <v>278</v>
      </c>
      <c r="G18" s="14">
        <v>45</v>
      </c>
      <c r="H18" s="18">
        <v>418.01</v>
      </c>
      <c r="I18" s="18">
        <v>556.98</v>
      </c>
      <c r="J18" s="14">
        <v>3</v>
      </c>
      <c r="K18" s="14">
        <v>1</v>
      </c>
      <c r="L18" s="19" t="s">
        <v>203</v>
      </c>
      <c r="M18" s="6" t="s">
        <v>291</v>
      </c>
      <c r="N18" s="10" t="s">
        <v>197</v>
      </c>
      <c r="O18" s="19" t="s">
        <v>202</v>
      </c>
      <c r="P18" s="24">
        <v>44784</v>
      </c>
      <c r="Q18" s="15"/>
    </row>
    <row r="19" spans="1:17" ht="63">
      <c r="A19" s="14">
        <f t="shared" si="0"/>
        <v>16</v>
      </c>
      <c r="B19" s="17">
        <v>44701</v>
      </c>
      <c r="C19" s="14">
        <v>117</v>
      </c>
      <c r="D19" s="6" t="s">
        <v>256</v>
      </c>
      <c r="E19" s="14" t="s">
        <v>268</v>
      </c>
      <c r="F19" s="6" t="s">
        <v>279</v>
      </c>
      <c r="G19" s="14">
        <v>11612</v>
      </c>
      <c r="H19" s="18">
        <v>549.13</v>
      </c>
      <c r="I19" s="18">
        <v>1212.1400000000001</v>
      </c>
      <c r="J19" s="14">
        <v>4</v>
      </c>
      <c r="K19" s="14">
        <v>1</v>
      </c>
      <c r="L19" s="19" t="s">
        <v>203</v>
      </c>
      <c r="M19" s="6" t="s">
        <v>247</v>
      </c>
      <c r="N19" s="10" t="s">
        <v>197</v>
      </c>
      <c r="O19" s="19" t="s">
        <v>202</v>
      </c>
      <c r="P19" s="24">
        <v>44742</v>
      </c>
      <c r="Q19" s="15"/>
    </row>
    <row r="20" spans="1:17" ht="63">
      <c r="A20" s="14">
        <f t="shared" si="0"/>
        <v>17</v>
      </c>
      <c r="B20" s="17">
        <v>44701</v>
      </c>
      <c r="C20" s="14">
        <v>91</v>
      </c>
      <c r="D20" s="6" t="s">
        <v>257</v>
      </c>
      <c r="E20" s="14" t="s">
        <v>292</v>
      </c>
      <c r="F20" s="6" t="s">
        <v>293</v>
      </c>
      <c r="G20" s="14">
        <v>1723</v>
      </c>
      <c r="H20" s="18">
        <v>92.77</v>
      </c>
      <c r="I20" s="18">
        <v>226.66</v>
      </c>
      <c r="J20" s="14">
        <v>4</v>
      </c>
      <c r="K20" s="14">
        <v>0</v>
      </c>
      <c r="L20" s="19" t="s">
        <v>289</v>
      </c>
      <c r="M20" s="6" t="s">
        <v>244</v>
      </c>
      <c r="N20" s="10" t="s">
        <v>197</v>
      </c>
      <c r="O20" s="19" t="s">
        <v>202</v>
      </c>
      <c r="P20" s="24">
        <v>44742</v>
      </c>
      <c r="Q20" s="15"/>
    </row>
    <row r="21" spans="1:17" ht="63">
      <c r="A21" s="14">
        <f t="shared" si="0"/>
        <v>18</v>
      </c>
      <c r="B21" s="17">
        <v>44701</v>
      </c>
      <c r="C21" s="14">
        <v>88</v>
      </c>
      <c r="D21" s="6" t="s">
        <v>258</v>
      </c>
      <c r="E21" s="14" t="s">
        <v>269</v>
      </c>
      <c r="F21" s="6" t="s">
        <v>280</v>
      </c>
      <c r="G21" s="14">
        <v>5448</v>
      </c>
      <c r="H21" s="18">
        <v>435.16</v>
      </c>
      <c r="I21" s="18">
        <v>1152.1400000000001</v>
      </c>
      <c r="J21" s="14">
        <v>4</v>
      </c>
      <c r="K21" s="14">
        <v>0</v>
      </c>
      <c r="L21" s="19" t="s">
        <v>289</v>
      </c>
      <c r="M21" s="6" t="s">
        <v>294</v>
      </c>
      <c r="N21" s="10" t="s">
        <v>197</v>
      </c>
      <c r="O21" s="19" t="s">
        <v>199</v>
      </c>
      <c r="P21" s="24">
        <v>44742</v>
      </c>
      <c r="Q21" s="15"/>
    </row>
    <row r="22" spans="1:17" ht="110.25">
      <c r="A22" s="14">
        <f t="shared" si="0"/>
        <v>19</v>
      </c>
      <c r="B22" s="17">
        <v>44702</v>
      </c>
      <c r="C22" s="14">
        <v>112</v>
      </c>
      <c r="D22" s="6" t="s">
        <v>259</v>
      </c>
      <c r="E22" s="14" t="s">
        <v>270</v>
      </c>
      <c r="F22" s="6" t="s">
        <v>281</v>
      </c>
      <c r="G22" s="14">
        <v>350</v>
      </c>
      <c r="H22" s="18">
        <v>282.55</v>
      </c>
      <c r="I22" s="18">
        <v>760.03</v>
      </c>
      <c r="J22" s="14">
        <v>5</v>
      </c>
      <c r="K22" s="14">
        <v>0</v>
      </c>
      <c r="L22" s="19" t="s">
        <v>249</v>
      </c>
      <c r="M22" s="6" t="s">
        <v>295</v>
      </c>
      <c r="N22" s="10" t="s">
        <v>197</v>
      </c>
      <c r="O22" s="19" t="s">
        <v>202</v>
      </c>
      <c r="P22" s="24">
        <v>44865</v>
      </c>
      <c r="Q22" s="15"/>
    </row>
    <row r="23" spans="1:17" ht="60">
      <c r="A23" s="14">
        <f t="shared" si="0"/>
        <v>20</v>
      </c>
      <c r="B23" s="17">
        <v>44706</v>
      </c>
      <c r="C23" s="14">
        <v>18</v>
      </c>
      <c r="D23" s="6" t="s">
        <v>260</v>
      </c>
      <c r="E23" s="14" t="s">
        <v>271</v>
      </c>
      <c r="F23" s="6" t="s">
        <v>282</v>
      </c>
      <c r="G23" s="14">
        <v>3164</v>
      </c>
      <c r="H23" s="18">
        <v>703.23</v>
      </c>
      <c r="I23" s="18">
        <v>2338.89</v>
      </c>
      <c r="J23" s="14">
        <v>5</v>
      </c>
      <c r="K23" s="14">
        <v>7</v>
      </c>
      <c r="L23" s="19" t="s">
        <v>203</v>
      </c>
      <c r="M23" s="6" t="s">
        <v>296</v>
      </c>
      <c r="N23" s="10" t="s">
        <v>198</v>
      </c>
      <c r="O23" s="19" t="s">
        <v>199</v>
      </c>
      <c r="P23" s="24">
        <v>44775</v>
      </c>
      <c r="Q23" s="15"/>
    </row>
    <row r="24" spans="1:17" ht="63">
      <c r="A24" s="14">
        <f t="shared" si="0"/>
        <v>21</v>
      </c>
      <c r="B24" s="17">
        <v>44707</v>
      </c>
      <c r="C24" s="14">
        <v>19</v>
      </c>
      <c r="D24" s="6" t="s">
        <v>261</v>
      </c>
      <c r="E24" s="14" t="s">
        <v>272</v>
      </c>
      <c r="F24" s="6" t="s">
        <v>283</v>
      </c>
      <c r="G24" s="14">
        <v>45</v>
      </c>
      <c r="H24" s="18">
        <v>370.33</v>
      </c>
      <c r="I24" s="18">
        <v>1018.92</v>
      </c>
      <c r="J24" s="14">
        <v>4</v>
      </c>
      <c r="K24" s="14">
        <v>7</v>
      </c>
      <c r="L24" s="19" t="s">
        <v>203</v>
      </c>
      <c r="M24" s="6" t="s">
        <v>297</v>
      </c>
      <c r="N24" s="10" t="s">
        <v>198</v>
      </c>
      <c r="O24" s="19" t="s">
        <v>200</v>
      </c>
      <c r="P24" s="24">
        <v>44688</v>
      </c>
      <c r="Q24" s="15"/>
    </row>
    <row r="25" spans="1:17" ht="63">
      <c r="A25" s="14">
        <f t="shared" si="0"/>
        <v>22</v>
      </c>
      <c r="B25" s="17">
        <v>44708</v>
      </c>
      <c r="C25" s="14">
        <v>50</v>
      </c>
      <c r="D25" s="6" t="s">
        <v>262</v>
      </c>
      <c r="E25" s="14" t="s">
        <v>273</v>
      </c>
      <c r="F25" s="6" t="s">
        <v>284</v>
      </c>
      <c r="G25" s="14">
        <v>21506</v>
      </c>
      <c r="H25" s="18">
        <v>1595.8</v>
      </c>
      <c r="I25" s="18">
        <v>4851.6899999999996</v>
      </c>
      <c r="J25" s="14">
        <v>5</v>
      </c>
      <c r="K25" s="14">
        <v>40</v>
      </c>
      <c r="L25" s="19" t="s">
        <v>203</v>
      </c>
      <c r="M25" s="6" t="s">
        <v>298</v>
      </c>
      <c r="N25" s="10" t="s">
        <v>197</v>
      </c>
      <c r="O25" s="19" t="s">
        <v>199</v>
      </c>
      <c r="P25" s="24">
        <v>44750</v>
      </c>
      <c r="Q25" s="15"/>
    </row>
    <row r="26" spans="1:17" ht="93.75">
      <c r="A26" s="14">
        <f t="shared" si="0"/>
        <v>23</v>
      </c>
      <c r="B26" s="24">
        <v>44715</v>
      </c>
      <c r="C26" s="25">
        <v>59</v>
      </c>
      <c r="D26" s="26" t="s">
        <v>299</v>
      </c>
      <c r="E26" s="26" t="s">
        <v>303</v>
      </c>
      <c r="F26" s="26" t="s">
        <v>307</v>
      </c>
      <c r="G26" s="14">
        <v>45</v>
      </c>
      <c r="H26" s="18">
        <v>586.34</v>
      </c>
      <c r="I26" s="18">
        <v>1591.87</v>
      </c>
      <c r="J26" s="14">
        <v>5</v>
      </c>
      <c r="K26" s="14">
        <v>9</v>
      </c>
      <c r="L26" s="19" t="s">
        <v>203</v>
      </c>
      <c r="M26" s="6" t="s">
        <v>311</v>
      </c>
      <c r="N26" s="10" t="s">
        <v>198</v>
      </c>
      <c r="O26" s="19" t="s">
        <v>200</v>
      </c>
      <c r="P26" s="17">
        <v>44833</v>
      </c>
      <c r="Q26" s="15"/>
    </row>
    <row r="27" spans="1:17" ht="110.25">
      <c r="A27" s="14">
        <f t="shared" si="0"/>
        <v>24</v>
      </c>
      <c r="B27" s="24">
        <v>44719</v>
      </c>
      <c r="C27" s="25">
        <v>27</v>
      </c>
      <c r="D27" s="26" t="s">
        <v>300</v>
      </c>
      <c r="E27" s="26" t="s">
        <v>304</v>
      </c>
      <c r="F27" s="26" t="s">
        <v>308</v>
      </c>
      <c r="G27" s="14">
        <v>2600</v>
      </c>
      <c r="H27" s="18">
        <v>358.22</v>
      </c>
      <c r="I27" s="18">
        <v>1149.6300000000001</v>
      </c>
      <c r="J27" s="14">
        <v>5</v>
      </c>
      <c r="K27" s="14">
        <v>0</v>
      </c>
      <c r="L27" s="19" t="s">
        <v>249</v>
      </c>
      <c r="M27" s="6" t="s">
        <v>286</v>
      </c>
      <c r="N27" s="10" t="s">
        <v>198</v>
      </c>
      <c r="O27" s="19" t="s">
        <v>200</v>
      </c>
      <c r="P27" s="17">
        <v>44755</v>
      </c>
      <c r="Q27" s="15"/>
    </row>
    <row r="28" spans="1:17" ht="93">
      <c r="A28" s="14">
        <f t="shared" si="0"/>
        <v>25</v>
      </c>
      <c r="B28" s="24">
        <v>44725</v>
      </c>
      <c r="C28" s="25">
        <v>50</v>
      </c>
      <c r="D28" s="26" t="s">
        <v>301</v>
      </c>
      <c r="E28" s="26" t="s">
        <v>305</v>
      </c>
      <c r="F28" s="26" t="s">
        <v>309</v>
      </c>
      <c r="G28" s="14">
        <v>17834</v>
      </c>
      <c r="H28" s="18">
        <v>1447.3</v>
      </c>
      <c r="I28" s="18">
        <v>4029.62</v>
      </c>
      <c r="J28" s="14">
        <v>5</v>
      </c>
      <c r="K28" s="14">
        <v>26</v>
      </c>
      <c r="L28" s="19" t="s">
        <v>203</v>
      </c>
      <c r="M28" s="6" t="s">
        <v>244</v>
      </c>
      <c r="N28" s="10" t="s">
        <v>198</v>
      </c>
      <c r="O28" s="19" t="s">
        <v>200</v>
      </c>
      <c r="P28" s="17">
        <v>44743</v>
      </c>
      <c r="Q28" s="15"/>
    </row>
    <row r="29" spans="1:17" ht="110.25">
      <c r="A29" s="14">
        <f t="shared" si="0"/>
        <v>26</v>
      </c>
      <c r="B29" s="24">
        <v>44735</v>
      </c>
      <c r="C29" s="25">
        <v>28</v>
      </c>
      <c r="D29" s="26" t="s">
        <v>302</v>
      </c>
      <c r="E29" s="26" t="s">
        <v>306</v>
      </c>
      <c r="F29" s="26" t="s">
        <v>310</v>
      </c>
      <c r="G29" s="14">
        <v>5178</v>
      </c>
      <c r="H29" s="18">
        <v>207.83</v>
      </c>
      <c r="I29" s="18">
        <v>365.89</v>
      </c>
      <c r="J29" s="14">
        <v>3</v>
      </c>
      <c r="K29" s="14">
        <v>0</v>
      </c>
      <c r="L29" s="19" t="s">
        <v>249</v>
      </c>
      <c r="M29" s="6" t="s">
        <v>312</v>
      </c>
      <c r="N29" s="10" t="s">
        <v>197</v>
      </c>
      <c r="O29" s="19" t="s">
        <v>200</v>
      </c>
      <c r="P29" s="17">
        <v>44807</v>
      </c>
      <c r="Q29" s="15"/>
    </row>
    <row r="30" spans="1:17" ht="94.5">
      <c r="A30" s="14">
        <f t="shared" si="0"/>
        <v>27</v>
      </c>
      <c r="B30" s="17">
        <v>44744</v>
      </c>
      <c r="C30" s="14">
        <v>88</v>
      </c>
      <c r="D30" s="6" t="s">
        <v>313</v>
      </c>
      <c r="E30" s="14" t="s">
        <v>323</v>
      </c>
      <c r="F30" s="6" t="s">
        <v>333</v>
      </c>
      <c r="G30" s="14">
        <v>10132</v>
      </c>
      <c r="H30" s="18">
        <v>371.55</v>
      </c>
      <c r="I30" s="18">
        <v>1189.24</v>
      </c>
      <c r="J30" s="14">
        <v>5</v>
      </c>
      <c r="K30" s="14">
        <v>8</v>
      </c>
      <c r="L30" s="19" t="s">
        <v>203</v>
      </c>
      <c r="M30" s="6" t="s">
        <v>343</v>
      </c>
      <c r="N30" s="10" t="s">
        <v>197</v>
      </c>
      <c r="O30" s="19" t="s">
        <v>240</v>
      </c>
      <c r="P30" s="17">
        <v>44818</v>
      </c>
      <c r="Q30" s="15"/>
    </row>
    <row r="31" spans="1:17" ht="94.5">
      <c r="A31" s="14">
        <f t="shared" si="0"/>
        <v>28</v>
      </c>
      <c r="B31" s="17">
        <v>44744</v>
      </c>
      <c r="C31" s="14">
        <v>79</v>
      </c>
      <c r="D31" s="6" t="s">
        <v>314</v>
      </c>
      <c r="E31" s="14" t="s">
        <v>324</v>
      </c>
      <c r="F31" s="6" t="s">
        <v>334</v>
      </c>
      <c r="G31" s="14">
        <v>1125</v>
      </c>
      <c r="H31" s="18">
        <v>371.1</v>
      </c>
      <c r="I31" s="18">
        <v>1285.5</v>
      </c>
      <c r="J31" s="14">
        <v>4</v>
      </c>
      <c r="K31" s="14">
        <v>7</v>
      </c>
      <c r="L31" s="19" t="s">
        <v>203</v>
      </c>
      <c r="M31" s="6" t="s">
        <v>344</v>
      </c>
      <c r="N31" s="10" t="s">
        <v>197</v>
      </c>
      <c r="O31" s="19" t="s">
        <v>240</v>
      </c>
      <c r="P31" s="17">
        <v>44865</v>
      </c>
      <c r="Q31" s="15"/>
    </row>
    <row r="32" spans="1:17" ht="110.25">
      <c r="A32" s="14">
        <f t="shared" si="0"/>
        <v>29</v>
      </c>
      <c r="B32" s="17">
        <v>44747</v>
      </c>
      <c r="C32" s="14">
        <v>80</v>
      </c>
      <c r="D32" s="6" t="s">
        <v>315</v>
      </c>
      <c r="E32" s="14" t="s">
        <v>325</v>
      </c>
      <c r="F32" s="6" t="s">
        <v>335</v>
      </c>
      <c r="G32" s="14">
        <v>5726</v>
      </c>
      <c r="H32" s="18">
        <v>501.88</v>
      </c>
      <c r="I32" s="18">
        <v>1082.22</v>
      </c>
      <c r="J32" s="14">
        <v>5</v>
      </c>
      <c r="K32" s="14">
        <v>0</v>
      </c>
      <c r="L32" s="19" t="s">
        <v>249</v>
      </c>
      <c r="M32" s="6" t="s">
        <v>345</v>
      </c>
      <c r="N32" s="10" t="s">
        <v>197</v>
      </c>
      <c r="O32" s="19" t="s">
        <v>240</v>
      </c>
      <c r="P32" s="17">
        <v>44823</v>
      </c>
      <c r="Q32" s="15"/>
    </row>
    <row r="33" spans="1:17" ht="94.5">
      <c r="A33" s="14">
        <f t="shared" si="0"/>
        <v>30</v>
      </c>
      <c r="B33" s="17">
        <v>44748</v>
      </c>
      <c r="C33" s="14">
        <v>18</v>
      </c>
      <c r="D33" s="6" t="s">
        <v>316</v>
      </c>
      <c r="E33" s="14" t="s">
        <v>326</v>
      </c>
      <c r="F33" s="6" t="s">
        <v>336</v>
      </c>
      <c r="G33" s="14">
        <v>52</v>
      </c>
      <c r="H33" s="18">
        <v>362.71</v>
      </c>
      <c r="I33" s="18">
        <v>1001.39</v>
      </c>
      <c r="J33" s="14">
        <v>4</v>
      </c>
      <c r="K33" s="14">
        <v>6</v>
      </c>
      <c r="L33" s="19" t="s">
        <v>203</v>
      </c>
      <c r="M33" s="6" t="s">
        <v>251</v>
      </c>
      <c r="N33" s="10" t="s">
        <v>198</v>
      </c>
      <c r="O33" s="19" t="s">
        <v>240</v>
      </c>
      <c r="P33" s="17">
        <v>44789</v>
      </c>
      <c r="Q33" s="15"/>
    </row>
    <row r="34" spans="1:17" ht="135">
      <c r="A34" s="14">
        <f t="shared" si="0"/>
        <v>31</v>
      </c>
      <c r="B34" s="17">
        <v>44748</v>
      </c>
      <c r="C34" s="14">
        <v>63</v>
      </c>
      <c r="D34" s="6" t="s">
        <v>317</v>
      </c>
      <c r="E34" s="14" t="s">
        <v>327</v>
      </c>
      <c r="F34" s="6" t="s">
        <v>337</v>
      </c>
      <c r="G34" s="14">
        <v>7276</v>
      </c>
      <c r="H34" s="18">
        <v>218.37</v>
      </c>
      <c r="I34" s="18">
        <v>560.64</v>
      </c>
      <c r="J34" s="14">
        <v>4</v>
      </c>
      <c r="K34" s="14">
        <v>1</v>
      </c>
      <c r="L34" s="19" t="s">
        <v>287</v>
      </c>
      <c r="M34" s="6" t="s">
        <v>294</v>
      </c>
      <c r="N34" s="10" t="s">
        <v>197</v>
      </c>
      <c r="O34" s="19" t="s">
        <v>240</v>
      </c>
      <c r="P34" s="17">
        <v>44818</v>
      </c>
      <c r="Q34" s="15"/>
    </row>
    <row r="35" spans="1:17" ht="110.25">
      <c r="A35" s="14">
        <f t="shared" si="0"/>
        <v>32</v>
      </c>
      <c r="B35" s="17">
        <v>44753</v>
      </c>
      <c r="C35" s="14">
        <v>88</v>
      </c>
      <c r="D35" s="6" t="s">
        <v>318</v>
      </c>
      <c r="E35" s="14" t="s">
        <v>328</v>
      </c>
      <c r="F35" s="6" t="s">
        <v>338</v>
      </c>
      <c r="G35" s="14">
        <v>44432</v>
      </c>
      <c r="H35" s="18">
        <v>501.46</v>
      </c>
      <c r="I35" s="18">
        <v>1181.22</v>
      </c>
      <c r="J35" s="14">
        <v>5</v>
      </c>
      <c r="K35" s="14">
        <v>0</v>
      </c>
      <c r="L35" s="19" t="s">
        <v>249</v>
      </c>
      <c r="M35" s="6" t="s">
        <v>346</v>
      </c>
      <c r="N35" s="10" t="s">
        <v>197</v>
      </c>
      <c r="O35" s="19" t="s">
        <v>240</v>
      </c>
      <c r="P35" s="17">
        <v>44869</v>
      </c>
      <c r="Q35" s="15"/>
    </row>
    <row r="36" spans="1:17" ht="51">
      <c r="A36" s="14">
        <f t="shared" si="0"/>
        <v>33</v>
      </c>
      <c r="B36" s="17">
        <v>44767</v>
      </c>
      <c r="C36" s="14">
        <v>29</v>
      </c>
      <c r="D36" s="6" t="s">
        <v>319</v>
      </c>
      <c r="E36" s="14" t="s">
        <v>329</v>
      </c>
      <c r="F36" s="6" t="s">
        <v>339</v>
      </c>
      <c r="G36" s="14">
        <v>19502</v>
      </c>
      <c r="H36" s="18">
        <v>718.5</v>
      </c>
      <c r="I36" s="18">
        <v>2090.4</v>
      </c>
      <c r="J36" s="14">
        <v>5</v>
      </c>
      <c r="K36" s="14">
        <v>0</v>
      </c>
      <c r="L36" s="19" t="s">
        <v>347</v>
      </c>
      <c r="M36" s="6" t="s">
        <v>348</v>
      </c>
      <c r="N36" s="10" t="s">
        <v>198</v>
      </c>
      <c r="O36" s="19" t="s">
        <v>200</v>
      </c>
      <c r="P36" s="17">
        <v>44810</v>
      </c>
      <c r="Q36" s="15"/>
    </row>
    <row r="37" spans="1:17" ht="110.25">
      <c r="A37" s="14">
        <f t="shared" si="0"/>
        <v>34</v>
      </c>
      <c r="B37" s="17">
        <v>44769</v>
      </c>
      <c r="C37" s="14">
        <v>91</v>
      </c>
      <c r="D37" s="6" t="s">
        <v>320</v>
      </c>
      <c r="E37" s="14" t="s">
        <v>330</v>
      </c>
      <c r="F37" s="6" t="s">
        <v>340</v>
      </c>
      <c r="G37" s="14">
        <v>7218</v>
      </c>
      <c r="H37" s="18">
        <v>218.15</v>
      </c>
      <c r="I37" s="18">
        <v>611.66999999999996</v>
      </c>
      <c r="J37" s="14">
        <v>4</v>
      </c>
      <c r="K37" s="14">
        <v>0</v>
      </c>
      <c r="L37" s="19" t="s">
        <v>249</v>
      </c>
      <c r="M37" s="6" t="s">
        <v>244</v>
      </c>
      <c r="N37" s="10" t="s">
        <v>197</v>
      </c>
      <c r="O37" s="19" t="s">
        <v>240</v>
      </c>
      <c r="P37" s="17">
        <v>44845</v>
      </c>
      <c r="Q37" s="15"/>
    </row>
    <row r="38" spans="1:17" ht="63">
      <c r="A38" s="14">
        <f t="shared" si="0"/>
        <v>35</v>
      </c>
      <c r="B38" s="17">
        <v>44769</v>
      </c>
      <c r="C38" s="14">
        <v>24</v>
      </c>
      <c r="D38" s="6" t="s">
        <v>321</v>
      </c>
      <c r="E38" s="14" t="s">
        <v>331</v>
      </c>
      <c r="F38" s="6" t="s">
        <v>341</v>
      </c>
      <c r="G38" s="14">
        <v>2881</v>
      </c>
      <c r="H38" s="18">
        <v>228.62</v>
      </c>
      <c r="I38" s="18">
        <v>641.87</v>
      </c>
      <c r="J38" s="14">
        <v>4</v>
      </c>
      <c r="K38" s="14">
        <v>0</v>
      </c>
      <c r="L38" s="19" t="s">
        <v>349</v>
      </c>
      <c r="M38" s="6" t="s">
        <v>241</v>
      </c>
      <c r="N38" s="10" t="s">
        <v>198</v>
      </c>
      <c r="O38" s="19" t="s">
        <v>200</v>
      </c>
      <c r="P38" s="17">
        <v>44818</v>
      </c>
      <c r="Q38" s="15"/>
    </row>
    <row r="39" spans="1:17" ht="94.5">
      <c r="A39" s="14">
        <f t="shared" si="0"/>
        <v>36</v>
      </c>
      <c r="B39" s="17">
        <v>44771</v>
      </c>
      <c r="C39" s="14">
        <v>28</v>
      </c>
      <c r="D39" s="6" t="s">
        <v>322</v>
      </c>
      <c r="E39" s="14" t="s">
        <v>332</v>
      </c>
      <c r="F39" s="6" t="s">
        <v>342</v>
      </c>
      <c r="G39" s="14">
        <v>16857</v>
      </c>
      <c r="H39" s="18">
        <v>1206.6400000000001</v>
      </c>
      <c r="I39" s="18">
        <v>2952.46</v>
      </c>
      <c r="J39" s="14">
        <v>4</v>
      </c>
      <c r="K39" s="14">
        <v>27</v>
      </c>
      <c r="L39" s="19" t="s">
        <v>203</v>
      </c>
      <c r="M39" s="6" t="s">
        <v>350</v>
      </c>
      <c r="N39" s="10" t="s">
        <v>198</v>
      </c>
      <c r="O39" s="19" t="s">
        <v>200</v>
      </c>
      <c r="P39" s="17">
        <v>44802</v>
      </c>
      <c r="Q39" s="15"/>
    </row>
    <row r="40" spans="1:17" ht="94.5">
      <c r="A40" s="14">
        <f t="shared" si="0"/>
        <v>37</v>
      </c>
      <c r="B40" s="17">
        <v>44774</v>
      </c>
      <c r="C40" s="14">
        <v>18</v>
      </c>
      <c r="D40" s="6" t="s">
        <v>351</v>
      </c>
      <c r="E40" s="14" t="s">
        <v>365</v>
      </c>
      <c r="F40" s="6" t="s">
        <v>379</v>
      </c>
      <c r="G40" s="14"/>
      <c r="H40" s="18"/>
      <c r="I40" s="18"/>
      <c r="J40" s="14"/>
      <c r="K40" s="14"/>
      <c r="L40" s="19"/>
      <c r="M40" s="6"/>
      <c r="N40" s="10" t="s">
        <v>198</v>
      </c>
      <c r="O40" s="19" t="s">
        <v>240</v>
      </c>
      <c r="P40" s="17">
        <v>44823</v>
      </c>
      <c r="Q40" s="15"/>
    </row>
    <row r="41" spans="1:17" ht="94.5">
      <c r="A41" s="14">
        <f t="shared" si="0"/>
        <v>38</v>
      </c>
      <c r="B41" s="17">
        <v>44775</v>
      </c>
      <c r="C41" s="14">
        <v>88</v>
      </c>
      <c r="D41" s="6" t="s">
        <v>352</v>
      </c>
      <c r="E41" s="14" t="s">
        <v>366</v>
      </c>
      <c r="F41" s="6" t="s">
        <v>380</v>
      </c>
      <c r="G41" s="14"/>
      <c r="H41" s="18"/>
      <c r="I41" s="18"/>
      <c r="J41" s="14"/>
      <c r="K41" s="14"/>
      <c r="L41" s="19"/>
      <c r="M41" s="6"/>
      <c r="N41" s="10" t="s">
        <v>197</v>
      </c>
      <c r="O41" s="19" t="s">
        <v>240</v>
      </c>
      <c r="P41" s="17">
        <v>44852</v>
      </c>
      <c r="Q41" s="15"/>
    </row>
    <row r="42" spans="1:17" ht="94.5">
      <c r="A42" s="14">
        <f t="shared" si="0"/>
        <v>39</v>
      </c>
      <c r="B42" s="17">
        <v>44775</v>
      </c>
      <c r="C42" s="14">
        <v>59</v>
      </c>
      <c r="D42" s="6" t="s">
        <v>353</v>
      </c>
      <c r="E42" s="14" t="s">
        <v>367</v>
      </c>
      <c r="F42" s="6" t="s">
        <v>381</v>
      </c>
      <c r="G42" s="14"/>
      <c r="H42" s="18"/>
      <c r="I42" s="18"/>
      <c r="J42" s="14"/>
      <c r="K42" s="14"/>
      <c r="L42" s="19"/>
      <c r="M42" s="6"/>
      <c r="N42" s="10" t="s">
        <v>198</v>
      </c>
      <c r="O42" s="19" t="s">
        <v>240</v>
      </c>
      <c r="P42" s="17">
        <v>44819</v>
      </c>
      <c r="Q42" s="15"/>
    </row>
    <row r="43" spans="1:17" ht="94.5">
      <c r="A43" s="14">
        <f t="shared" si="0"/>
        <v>40</v>
      </c>
      <c r="B43" s="17">
        <v>44790</v>
      </c>
      <c r="C43" s="14">
        <v>29</v>
      </c>
      <c r="D43" s="6" t="s">
        <v>354</v>
      </c>
      <c r="E43" s="14" t="s">
        <v>368</v>
      </c>
      <c r="F43" s="6" t="s">
        <v>382</v>
      </c>
      <c r="G43" s="14"/>
      <c r="H43" s="18"/>
      <c r="I43" s="18"/>
      <c r="J43" s="14"/>
      <c r="K43" s="14"/>
      <c r="L43" s="19"/>
      <c r="M43" s="6"/>
      <c r="N43" s="10" t="s">
        <v>198</v>
      </c>
      <c r="O43" s="19" t="s">
        <v>240</v>
      </c>
      <c r="P43" s="17">
        <v>44810</v>
      </c>
      <c r="Q43" s="15"/>
    </row>
    <row r="44" spans="1:17" ht="55.5">
      <c r="A44" s="14">
        <f t="shared" si="0"/>
        <v>41</v>
      </c>
      <c r="B44" s="17">
        <v>44790</v>
      </c>
      <c r="C44" s="14">
        <v>111</v>
      </c>
      <c r="D44" s="6" t="s">
        <v>355</v>
      </c>
      <c r="E44" s="14" t="s">
        <v>369</v>
      </c>
      <c r="F44" s="6" t="s">
        <v>383</v>
      </c>
      <c r="G44" s="14"/>
      <c r="H44" s="18"/>
      <c r="I44" s="18"/>
      <c r="J44" s="14"/>
      <c r="K44" s="14"/>
      <c r="L44" s="19"/>
      <c r="M44" s="6"/>
      <c r="N44" s="10" t="s">
        <v>197</v>
      </c>
      <c r="O44" s="19" t="s">
        <v>197</v>
      </c>
      <c r="P44" s="17">
        <v>44964</v>
      </c>
      <c r="Q44" s="15"/>
    </row>
    <row r="45" spans="1:17" ht="94.5">
      <c r="A45" s="14">
        <f t="shared" si="0"/>
        <v>42</v>
      </c>
      <c r="B45" s="17">
        <v>44793</v>
      </c>
      <c r="C45" s="14">
        <v>27</v>
      </c>
      <c r="D45" s="6" t="s">
        <v>356</v>
      </c>
      <c r="E45" s="14" t="s">
        <v>370</v>
      </c>
      <c r="F45" s="6" t="s">
        <v>384</v>
      </c>
      <c r="G45" s="14"/>
      <c r="H45" s="18"/>
      <c r="I45" s="18"/>
      <c r="J45" s="14"/>
      <c r="K45" s="14"/>
      <c r="L45" s="19"/>
      <c r="M45" s="6"/>
      <c r="N45" s="10" t="s">
        <v>198</v>
      </c>
      <c r="O45" s="19" t="s">
        <v>240</v>
      </c>
      <c r="P45" s="17">
        <v>44827</v>
      </c>
      <c r="Q45" s="15"/>
    </row>
    <row r="46" spans="1:17" ht="94.5">
      <c r="A46" s="14">
        <f t="shared" si="0"/>
        <v>43</v>
      </c>
      <c r="B46" s="17">
        <v>44795</v>
      </c>
      <c r="C46" s="14">
        <v>110</v>
      </c>
      <c r="D46" s="6" t="s">
        <v>357</v>
      </c>
      <c r="E46" s="14" t="s">
        <v>371</v>
      </c>
      <c r="F46" s="6" t="s">
        <v>385</v>
      </c>
      <c r="G46" s="14"/>
      <c r="H46" s="18"/>
      <c r="I46" s="18"/>
      <c r="J46" s="14"/>
      <c r="K46" s="14"/>
      <c r="L46" s="19"/>
      <c r="M46" s="6"/>
      <c r="N46" s="10" t="s">
        <v>197</v>
      </c>
      <c r="O46" s="19" t="s">
        <v>240</v>
      </c>
      <c r="P46" s="17">
        <v>44834</v>
      </c>
      <c r="Q46" s="15"/>
    </row>
    <row r="47" spans="1:17" ht="94.5">
      <c r="A47" s="14">
        <f t="shared" si="0"/>
        <v>44</v>
      </c>
      <c r="B47" s="17">
        <v>44795</v>
      </c>
      <c r="C47" s="14">
        <v>32</v>
      </c>
      <c r="D47" s="6" t="s">
        <v>358</v>
      </c>
      <c r="E47" s="14" t="s">
        <v>372</v>
      </c>
      <c r="F47" s="6" t="s">
        <v>386</v>
      </c>
      <c r="G47" s="14"/>
      <c r="H47" s="18"/>
      <c r="I47" s="18"/>
      <c r="J47" s="14"/>
      <c r="K47" s="14"/>
      <c r="L47" s="19"/>
      <c r="M47" s="6"/>
      <c r="N47" s="10" t="s">
        <v>198</v>
      </c>
      <c r="O47" s="19" t="s">
        <v>240</v>
      </c>
      <c r="P47" s="17">
        <v>44826</v>
      </c>
      <c r="Q47" s="15"/>
    </row>
    <row r="48" spans="1:17" ht="94.5">
      <c r="A48" s="14">
        <f t="shared" si="0"/>
        <v>45</v>
      </c>
      <c r="B48" s="17">
        <v>44795</v>
      </c>
      <c r="C48" s="14">
        <v>24</v>
      </c>
      <c r="D48" s="6" t="s">
        <v>359</v>
      </c>
      <c r="E48" s="14" t="s">
        <v>373</v>
      </c>
      <c r="F48" s="6" t="s">
        <v>387</v>
      </c>
      <c r="G48" s="14"/>
      <c r="H48" s="18"/>
      <c r="I48" s="18"/>
      <c r="J48" s="14"/>
      <c r="K48" s="14"/>
      <c r="L48" s="19"/>
      <c r="M48" s="6"/>
      <c r="N48" s="10" t="s">
        <v>198</v>
      </c>
      <c r="O48" s="19" t="s">
        <v>240</v>
      </c>
      <c r="P48" s="17">
        <v>44879</v>
      </c>
      <c r="Q48" s="15"/>
    </row>
    <row r="49" spans="1:17" ht="94.5">
      <c r="A49" s="14">
        <f t="shared" si="0"/>
        <v>46</v>
      </c>
      <c r="B49" s="17">
        <v>44795</v>
      </c>
      <c r="C49" s="14">
        <v>32</v>
      </c>
      <c r="D49" s="6" t="s">
        <v>360</v>
      </c>
      <c r="E49" s="14" t="s">
        <v>374</v>
      </c>
      <c r="F49" s="6" t="s">
        <v>388</v>
      </c>
      <c r="G49" s="14"/>
      <c r="H49" s="18"/>
      <c r="I49" s="18"/>
      <c r="J49" s="14"/>
      <c r="K49" s="14"/>
      <c r="L49" s="19"/>
      <c r="M49" s="6"/>
      <c r="N49" s="10" t="s">
        <v>198</v>
      </c>
      <c r="O49" s="19" t="s">
        <v>240</v>
      </c>
      <c r="P49" s="17">
        <v>44827</v>
      </c>
      <c r="Q49" s="15"/>
    </row>
    <row r="50" spans="1:17" ht="55.5">
      <c r="A50" s="14">
        <f t="shared" si="0"/>
        <v>47</v>
      </c>
      <c r="B50" s="17">
        <v>44795</v>
      </c>
      <c r="C50" s="14">
        <v>80</v>
      </c>
      <c r="D50" s="6" t="s">
        <v>361</v>
      </c>
      <c r="E50" s="14" t="s">
        <v>375</v>
      </c>
      <c r="F50" s="6" t="s">
        <v>389</v>
      </c>
      <c r="G50" s="14"/>
      <c r="H50" s="18"/>
      <c r="I50" s="18"/>
      <c r="J50" s="14"/>
      <c r="K50" s="14"/>
      <c r="L50" s="19"/>
      <c r="M50" s="6"/>
      <c r="N50" s="10" t="s">
        <v>197</v>
      </c>
      <c r="O50" s="19" t="s">
        <v>197</v>
      </c>
      <c r="P50" s="17">
        <v>44870</v>
      </c>
      <c r="Q50" s="15"/>
    </row>
    <row r="51" spans="1:17" ht="94.5">
      <c r="A51" s="14">
        <f t="shared" si="0"/>
        <v>48</v>
      </c>
      <c r="B51" s="17">
        <v>44795</v>
      </c>
      <c r="C51" s="14">
        <v>32</v>
      </c>
      <c r="D51" s="6" t="s">
        <v>362</v>
      </c>
      <c r="E51" s="14" t="s">
        <v>376</v>
      </c>
      <c r="F51" s="6" t="s">
        <v>390</v>
      </c>
      <c r="G51" s="14"/>
      <c r="H51" s="18"/>
      <c r="I51" s="18"/>
      <c r="J51" s="14"/>
      <c r="K51" s="14"/>
      <c r="L51" s="19"/>
      <c r="M51" s="6"/>
      <c r="N51" s="10" t="s">
        <v>198</v>
      </c>
      <c r="O51" s="19" t="s">
        <v>240</v>
      </c>
      <c r="P51" s="17">
        <v>44827</v>
      </c>
      <c r="Q51" s="15"/>
    </row>
    <row r="52" spans="1:17" ht="94.5">
      <c r="A52" s="14">
        <f t="shared" si="0"/>
        <v>49</v>
      </c>
      <c r="B52" s="17">
        <v>44795</v>
      </c>
      <c r="C52" s="14">
        <v>49</v>
      </c>
      <c r="D52" s="6" t="s">
        <v>363</v>
      </c>
      <c r="E52" s="14" t="s">
        <v>377</v>
      </c>
      <c r="F52" s="6" t="s">
        <v>391</v>
      </c>
      <c r="G52" s="14"/>
      <c r="H52" s="18"/>
      <c r="I52" s="18"/>
      <c r="J52" s="14"/>
      <c r="K52" s="14"/>
      <c r="L52" s="19"/>
      <c r="M52" s="6"/>
      <c r="N52" s="10" t="s">
        <v>198</v>
      </c>
      <c r="O52" s="19" t="s">
        <v>240</v>
      </c>
      <c r="P52" s="17">
        <v>44826</v>
      </c>
      <c r="Q52" s="15"/>
    </row>
    <row r="53" spans="1:17" ht="94.5">
      <c r="A53" s="14">
        <f t="shared" si="0"/>
        <v>50</v>
      </c>
      <c r="B53" s="17">
        <v>44797</v>
      </c>
      <c r="C53" s="14">
        <v>33</v>
      </c>
      <c r="D53" s="6" t="s">
        <v>364</v>
      </c>
      <c r="E53" s="14" t="s">
        <v>378</v>
      </c>
      <c r="F53" s="6" t="s">
        <v>392</v>
      </c>
      <c r="G53" s="14"/>
      <c r="H53" s="18"/>
      <c r="I53" s="18"/>
      <c r="J53" s="14"/>
      <c r="K53" s="14"/>
      <c r="L53" s="19"/>
      <c r="M53" s="6"/>
      <c r="N53" s="10" t="s">
        <v>198</v>
      </c>
      <c r="O53" s="19" t="s">
        <v>240</v>
      </c>
      <c r="P53" s="17">
        <v>44868</v>
      </c>
      <c r="Q53" s="15"/>
    </row>
    <row r="54" spans="1:17" ht="15.75">
      <c r="A54" s="14">
        <f t="shared" si="0"/>
        <v>51</v>
      </c>
      <c r="B54" s="17"/>
      <c r="C54" s="14"/>
      <c r="D54" s="6"/>
      <c r="E54" s="14"/>
      <c r="F54" s="6"/>
      <c r="G54" s="14"/>
      <c r="H54" s="18"/>
      <c r="I54" s="18"/>
      <c r="J54" s="14"/>
      <c r="K54" s="14"/>
      <c r="L54" s="19"/>
      <c r="M54" s="6"/>
      <c r="N54" s="10"/>
      <c r="O54" s="19"/>
      <c r="P54" s="14"/>
      <c r="Q54" s="15"/>
    </row>
    <row r="55" spans="1:17" ht="15.75">
      <c r="A55" s="14">
        <f t="shared" si="0"/>
        <v>52</v>
      </c>
      <c r="B55" s="17"/>
      <c r="C55" s="14"/>
      <c r="D55" s="6"/>
      <c r="E55" s="14"/>
      <c r="F55" s="6"/>
      <c r="G55" s="14"/>
      <c r="H55" s="18"/>
      <c r="I55" s="18"/>
      <c r="J55" s="14"/>
      <c r="K55" s="14"/>
      <c r="L55" s="19"/>
      <c r="M55" s="6"/>
      <c r="N55" s="10"/>
      <c r="O55" s="19"/>
      <c r="P55" s="14"/>
      <c r="Q55" s="15"/>
    </row>
    <row r="56" spans="1:17" ht="15.75">
      <c r="A56" s="14">
        <f t="shared" si="0"/>
        <v>53</v>
      </c>
      <c r="B56" s="17"/>
      <c r="C56" s="14"/>
      <c r="D56" s="6"/>
      <c r="E56" s="14"/>
      <c r="F56" s="6"/>
      <c r="G56" s="14"/>
      <c r="H56" s="18"/>
      <c r="I56" s="18"/>
      <c r="J56" s="14"/>
      <c r="K56" s="14"/>
      <c r="L56" s="19"/>
      <c r="M56" s="6"/>
      <c r="N56" s="10"/>
      <c r="O56" s="19"/>
      <c r="P56" s="14"/>
      <c r="Q56" s="15"/>
    </row>
    <row r="57" spans="1:17" ht="15.75">
      <c r="A57" s="14">
        <f t="shared" si="0"/>
        <v>54</v>
      </c>
      <c r="B57" s="17"/>
      <c r="C57" s="14"/>
      <c r="D57" s="6"/>
      <c r="E57" s="14"/>
      <c r="F57" s="6"/>
      <c r="G57" s="14"/>
      <c r="H57" s="18"/>
      <c r="I57" s="18"/>
      <c r="J57" s="14"/>
      <c r="K57" s="14"/>
      <c r="L57" s="19"/>
      <c r="M57" s="6"/>
      <c r="N57" s="10"/>
      <c r="O57" s="19"/>
      <c r="P57" s="14"/>
      <c r="Q57" s="15"/>
    </row>
    <row r="58" spans="1:17" ht="15.75">
      <c r="A58" s="14">
        <f t="shared" si="0"/>
        <v>55</v>
      </c>
      <c r="B58" s="17"/>
      <c r="C58" s="14"/>
      <c r="D58" s="6"/>
      <c r="E58" s="14"/>
      <c r="F58" s="6"/>
      <c r="G58" s="14"/>
      <c r="H58" s="18"/>
      <c r="I58" s="18"/>
      <c r="J58" s="14"/>
      <c r="K58" s="14"/>
      <c r="L58" s="19"/>
      <c r="M58" s="6"/>
      <c r="N58" s="10"/>
      <c r="O58" s="19"/>
      <c r="P58" s="14"/>
      <c r="Q58" s="15"/>
    </row>
    <row r="59" spans="1:17" ht="15.75">
      <c r="A59" s="14">
        <f t="shared" si="0"/>
        <v>56</v>
      </c>
      <c r="B59" s="17"/>
      <c r="C59" s="14"/>
      <c r="D59" s="6"/>
      <c r="E59" s="14"/>
      <c r="F59" s="6"/>
      <c r="G59" s="14"/>
      <c r="H59" s="18"/>
      <c r="I59" s="18"/>
      <c r="J59" s="14"/>
      <c r="K59" s="14"/>
      <c r="L59" s="19"/>
      <c r="M59" s="6"/>
      <c r="N59" s="10"/>
      <c r="O59" s="19"/>
      <c r="P59" s="14"/>
      <c r="Q59" s="15"/>
    </row>
    <row r="60" spans="1:17" ht="15.75">
      <c r="A60" s="14">
        <f t="shared" si="0"/>
        <v>57</v>
      </c>
      <c r="B60" s="17"/>
      <c r="C60" s="14"/>
      <c r="D60" s="6"/>
      <c r="E60" s="14"/>
      <c r="F60" s="6"/>
      <c r="G60" s="14"/>
      <c r="H60" s="18"/>
      <c r="I60" s="18"/>
      <c r="J60" s="14"/>
      <c r="K60" s="14"/>
      <c r="L60" s="19"/>
      <c r="M60" s="6"/>
      <c r="N60" s="10"/>
      <c r="O60" s="19"/>
      <c r="P60" s="14"/>
      <c r="Q60" s="15"/>
    </row>
    <row r="61" spans="1:17" ht="15.75">
      <c r="A61" s="14">
        <f t="shared" si="0"/>
        <v>58</v>
      </c>
      <c r="B61" s="17"/>
      <c r="C61" s="14"/>
      <c r="D61" s="6"/>
      <c r="E61" s="14"/>
      <c r="F61" s="6"/>
      <c r="G61" s="14"/>
      <c r="H61" s="18"/>
      <c r="I61" s="18"/>
      <c r="J61" s="14"/>
      <c r="K61" s="14"/>
      <c r="L61" s="19"/>
      <c r="M61" s="6"/>
      <c r="N61" s="10"/>
      <c r="O61" s="19"/>
      <c r="P61" s="14"/>
      <c r="Q61" s="15"/>
    </row>
  </sheetData>
  <mergeCells count="2">
    <mergeCell ref="A1:Q1"/>
    <mergeCell ref="A2:Q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Macro1</vt:lpstr>
      <vt:lpstr>2022-23 Total - SP</vt:lpstr>
      <vt:lpstr>Sheet1</vt:lpstr>
      <vt:lpstr>2022-23 Total - LP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East</dc:creator>
  <cp:lastModifiedBy>bbmp</cp:lastModifiedBy>
  <cp:lastPrinted>2023-06-03T07:45:46Z</cp:lastPrinted>
  <dcterms:created xsi:type="dcterms:W3CDTF">2006-12-25T22:57:40Z</dcterms:created>
  <dcterms:modified xsi:type="dcterms:W3CDTF">2023-09-04T09:50:51Z</dcterms:modified>
</cp:coreProperties>
</file>